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OneDrive - CARNET\Radna površina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9" i="1" l="1"/>
  <c r="D95" i="1" l="1"/>
  <c r="D93" i="1"/>
  <c r="D91" i="1"/>
  <c r="D89" i="1"/>
  <c r="D87" i="1"/>
  <c r="D85" i="1"/>
  <c r="D82" i="1"/>
  <c r="D80" i="1"/>
  <c r="D78" i="1"/>
  <c r="D76" i="1"/>
  <c r="D74" i="1"/>
  <c r="D71" i="1"/>
  <c r="D69" i="1"/>
  <c r="D66" i="1"/>
  <c r="D64" i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7" i="1"/>
  <c r="D15" i="1"/>
  <c r="D13" i="1"/>
  <c r="D10" i="1"/>
  <c r="D8" i="1"/>
  <c r="D130" i="1" l="1"/>
</calcChain>
</file>

<file path=xl/sharedStrings.xml><?xml version="1.0" encoding="utf-8"?>
<sst xmlns="http://schemas.openxmlformats.org/spreadsheetml/2006/main" count="340" uniqueCount="137">
  <si>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</si>
  <si>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</si>
  <si>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</si>
  <si>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</si>
  <si>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</si>
  <si>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</si>
  <si>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</si>
  <si>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</si>
  <si>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ZAPRUĐE_x000D_
MEŠTROVIĆEV TRG 8A_x000D_
ZAGREB_x000D_
Tel: +385(1)6621870   Fax: +385(1)6671642_x000D_
OIB: 61456000823_x000D_
Mail: skola.zaprude@gmail.com_x000D_
IBAN: HR4223900011100014229</t>
  </si>
  <si>
    <t>Isplata Sredstava Za Razdoblje: 01.06.2026 Do 30.06.2026</t>
  </si>
  <si>
    <t>FERTIS D.O.O. ZA TRGOVINU I USLUGE</t>
  </si>
  <si>
    <t>97149222597</t>
  </si>
  <si>
    <t>10000 ZAGREB</t>
  </si>
  <si>
    <t xml:space="preserve">MATERIJAL I DIJELOVI ZA TEKUĆE I INVESTICIJSKO ODRŽAVANJE                                                                                             </t>
  </si>
  <si>
    <t>OSNOVNA ŠKOLA ZAPRUĐE</t>
  </si>
  <si>
    <t>Ukupno:</t>
  </si>
  <si>
    <t>MMV FROG d.o.o.</t>
  </si>
  <si>
    <t>96657373768</t>
  </si>
  <si>
    <t>Zagreb</t>
  </si>
  <si>
    <t xml:space="preserve">REPREZENTACIJA                                                                                                                                        </t>
  </si>
  <si>
    <t>VRUTAK D.O.O.</t>
  </si>
  <si>
    <t>95092888930</t>
  </si>
  <si>
    <t>ZAGREB</t>
  </si>
  <si>
    <t>UREDSKI MATERIJAL I OSTALI MATERIJALNI RASHODI</t>
  </si>
  <si>
    <t>MATERIJAL I SIROVINE</t>
  </si>
  <si>
    <t>In Rebus društvo s ograničenom odgovornošću za informatičke usluge, turistička agencija</t>
  </si>
  <si>
    <t>91591564577</t>
  </si>
  <si>
    <t xml:space="preserve">RAČUNALNE USLUGE                                                                                                                                      </t>
  </si>
  <si>
    <t>HPB</t>
  </si>
  <si>
    <t>87939104217</t>
  </si>
  <si>
    <t xml:space="preserve">BANKARSKE USLUGE I USLUGE PLATNOG PROMETA                                                                                                             </t>
  </si>
  <si>
    <t>HRVATSKA POŠTA D.D.</t>
  </si>
  <si>
    <t>87311810356</t>
  </si>
  <si>
    <t xml:space="preserve">USLUGE TELEFONA, POŠTE I PRIJEVOZA                                                                                                                    </t>
  </si>
  <si>
    <t>FINANCIJSKA AGENCIJA</t>
  </si>
  <si>
    <t>85821130368</t>
  </si>
  <si>
    <t>ZAGREBAČKI HOLDING d.o.o. PODRUŽNICA ČISTOĆA</t>
  </si>
  <si>
    <t>85584865987</t>
  </si>
  <si>
    <t xml:space="preserve">KOMUNALNE USLUGE                                                                                                                                      </t>
  </si>
  <si>
    <t>ZAGREBAČKI HOLDING - PODRUŽNICA VODOOPSKRBA I ODVODNJA</t>
  </si>
  <si>
    <t>83416546499</t>
  </si>
  <si>
    <t>AGRODALM D.O.O.</t>
  </si>
  <si>
    <t>80649374262</t>
  </si>
  <si>
    <t>ZAGREBAČKE PEKARNE KLARA d.d.</t>
  </si>
  <si>
    <t>76842508189</t>
  </si>
  <si>
    <t>OPTIMUS LAB d.o.o.</t>
  </si>
  <si>
    <t>71981294715</t>
  </si>
  <si>
    <t>40000 ČAKOVEC</t>
  </si>
  <si>
    <t>Telemach Hrvatska d.o.o.</t>
  </si>
  <si>
    <t>70133616033</t>
  </si>
  <si>
    <t>10000 Zagreb</t>
  </si>
  <si>
    <t>NAKLADA SLAP d.o.o.</t>
  </si>
  <si>
    <t>70108447975</t>
  </si>
  <si>
    <t>10450 Jastrebarsko</t>
  </si>
  <si>
    <t xml:space="preserve">STRUČNO USAVRŠAVANJE ZAPOSLENIKA                                                                                                                      </t>
  </si>
  <si>
    <t>HRT</t>
  </si>
  <si>
    <t>68419124305</t>
  </si>
  <si>
    <t xml:space="preserve">ZAGREB                                            </t>
  </si>
  <si>
    <t xml:space="preserve">USLUGE PROMIDŽBE I INFORMIRANJA                                                                                                                       </t>
  </si>
  <si>
    <t>JYSK</t>
  </si>
  <si>
    <t>64729046835</t>
  </si>
  <si>
    <t>NARODNE NOVINE d.o.o.</t>
  </si>
  <si>
    <t>64546066176</t>
  </si>
  <si>
    <t>Energoatest d.o.o.</t>
  </si>
  <si>
    <t>63759424811</t>
  </si>
  <si>
    <t>10020 Zagreb (Novi Zagreb)</t>
  </si>
  <si>
    <t xml:space="preserve">USLUGE TEKUĆEG I INVESTICIJSKOG ODRŽAVANJA                                                                                                            </t>
  </si>
  <si>
    <t>HEP OPSKRBA d.o.o.</t>
  </si>
  <si>
    <t>63073332379</t>
  </si>
  <si>
    <t xml:space="preserve">ENERGIJA                                                                                                                                              </t>
  </si>
  <si>
    <t>GRADSKI URED ZA IZGRADNJU</t>
  </si>
  <si>
    <t>61817894937</t>
  </si>
  <si>
    <t xml:space="preserve"> ZAGREB                                           </t>
  </si>
  <si>
    <t>Poslovna Literatura d.o.o.</t>
  </si>
  <si>
    <t>61452840082</t>
  </si>
  <si>
    <t>DUBROVNIK SUN</t>
  </si>
  <si>
    <t>60174672203</t>
  </si>
  <si>
    <t>DUBROVNIK</t>
  </si>
  <si>
    <t xml:space="preserve">SLUŽBENA PUTOVANJA                                                                                                                                    </t>
  </si>
  <si>
    <t>IGO-MAT d.o.o.</t>
  </si>
  <si>
    <t>55662000497</t>
  </si>
  <si>
    <t>10432 Bregana</t>
  </si>
  <si>
    <t>BIMUS d.o.o.</t>
  </si>
  <si>
    <t>54013697016</t>
  </si>
  <si>
    <t>10250  ZAGREB</t>
  </si>
  <si>
    <t>WIENER OSIGURANJE VIG d.d.</t>
  </si>
  <si>
    <t>52848403362</t>
  </si>
  <si>
    <t xml:space="preserve">PREMIJE OSIGURANJA                                                                                                                                    </t>
  </si>
  <si>
    <t>VINDIJA PREHRAMBENA INDUSTRIJA d.d.-meso</t>
  </si>
  <si>
    <t>44138062462</t>
  </si>
  <si>
    <t xml:space="preserve">VARAŽDIN                                          </t>
  </si>
  <si>
    <t>VINDIJA PREHRAMBENA INDUSTRIJA-ostalo</t>
  </si>
  <si>
    <t>VARAŽDIN</t>
  </si>
  <si>
    <t>VIVATIP</t>
  </si>
  <si>
    <t>43817701790</t>
  </si>
  <si>
    <t>SESVETE</t>
  </si>
  <si>
    <t xml:space="preserve">OSTALI NESPOMENUTI RASHODI POSLOVANJA                                                                                                                 </t>
  </si>
  <si>
    <t>OBORD D.O.O.</t>
  </si>
  <si>
    <t>38896786699</t>
  </si>
  <si>
    <t>10020 ZAGREB</t>
  </si>
  <si>
    <t>MIRELA PUŠKARIĆ</t>
  </si>
  <si>
    <t>37653691787</t>
  </si>
  <si>
    <t xml:space="preserve">SITNI INVENTAR I AUTO GUME                                                                                                                            </t>
  </si>
  <si>
    <t>KLIMA vl.DENIS TESAR</t>
  </si>
  <si>
    <t>35327275586</t>
  </si>
  <si>
    <t>10000 ZAGREB-TREŠNJEVKA</t>
  </si>
  <si>
    <t>NET-MAG d.o.o.</t>
  </si>
  <si>
    <t>21173008888</t>
  </si>
  <si>
    <t xml:space="preserve">UREDSKA OPREMA I NAMJEŠTAJ                                                                                                                            </t>
  </si>
  <si>
    <t>PODRAVKA</t>
  </si>
  <si>
    <t>18928523252</t>
  </si>
  <si>
    <t>KOPRIVNICA</t>
  </si>
  <si>
    <t>PET d.o.o.</t>
  </si>
  <si>
    <t>18052946209</t>
  </si>
  <si>
    <t>HEP - TOPLINARSTVO</t>
  </si>
  <si>
    <t>15907062900</t>
  </si>
  <si>
    <t>ELEKTROINSTALATERSKA RADNJA MIKULČIĆ</t>
  </si>
  <si>
    <t>09261764445</t>
  </si>
  <si>
    <t>AKD-ZAŠTITA D.O.O.</t>
  </si>
  <si>
    <t>09253797076</t>
  </si>
  <si>
    <t>Net-Mag, vl.H.Križ</t>
  </si>
  <si>
    <t>09012552972</t>
  </si>
  <si>
    <t>LEDO PLUS D.O.O.</t>
  </si>
  <si>
    <t>07179054100</t>
  </si>
  <si>
    <t xml:space="preserve">ĆAVIĆEVA 1A                                       </t>
  </si>
  <si>
    <t>LIMITLESS DESIGN j.d.o.o.</t>
  </si>
  <si>
    <t>05695575402</t>
  </si>
  <si>
    <t>VIJESTI IZ STRUKE-POSLOVNI EDUKATOR j.d.o.o.</t>
  </si>
  <si>
    <t>03622178865</t>
  </si>
  <si>
    <t>21212 Kaštel Sućurac</t>
  </si>
  <si>
    <t>TIN - PROIZVODNJA D.O.O.</t>
  </si>
  <si>
    <t>03394514113</t>
  </si>
  <si>
    <t xml:space="preserve">PLAĆE ZA REDOVAN RAD                                                                                                                                  </t>
  </si>
  <si>
    <t>NAKNADE ZA PRIJEVOZ, ZA RAD NA TERENU I ODVOJENI ŽIVOT</t>
  </si>
  <si>
    <t xml:space="preserve">NAKNADE ZA RAD PREDSTAVNIČKIH I IZVRŠNIH TIJELA I SLIČNO                                                                                              </t>
  </si>
  <si>
    <t>Sveukupno:</t>
  </si>
  <si>
    <t>PLAĆA 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</si>
</sst>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3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8"/>
  <sheetViews>
    <sheetView tabSelected="1" topLeftCell="A106" zoomScaleNormal="100" workbookViewId="0">
      <selection activeCell="D136" sqref="D13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612.53</v>
      </c>
      <c r="E7" s="10">
        <v>3224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612.53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54.85</v>
      </c>
      <c r="E9" s="10">
        <v>3293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54.85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139.06</v>
      </c>
      <c r="E11" s="10">
        <v>3221</v>
      </c>
      <c r="F11" s="9" t="s">
        <v>23</v>
      </c>
      <c r="G11" s="27" t="s">
        <v>14</v>
      </c>
    </row>
    <row r="12" spans="1:7" x14ac:dyDescent="0.25">
      <c r="A12" s="9"/>
      <c r="B12" s="14"/>
      <c r="C12" s="10"/>
      <c r="D12" s="18">
        <v>362.6</v>
      </c>
      <c r="E12" s="10">
        <v>3222</v>
      </c>
      <c r="F12" s="9" t="s">
        <v>24</v>
      </c>
      <c r="G12" s="28" t="s">
        <v>14</v>
      </c>
    </row>
    <row r="13" spans="1:7" ht="27" customHeight="1" thickBot="1" x14ac:dyDescent="0.3">
      <c r="A13" s="21" t="s">
        <v>15</v>
      </c>
      <c r="B13" s="22"/>
      <c r="C13" s="23"/>
      <c r="D13" s="24">
        <f>SUM(D11:D12)</f>
        <v>501.66</v>
      </c>
      <c r="E13" s="23"/>
      <c r="F13" s="25"/>
      <c r="G13" s="26"/>
    </row>
    <row r="14" spans="1:7" x14ac:dyDescent="0.25">
      <c r="A14" s="9" t="s">
        <v>25</v>
      </c>
      <c r="B14" s="14" t="s">
        <v>26</v>
      </c>
      <c r="C14" s="10" t="s">
        <v>22</v>
      </c>
      <c r="D14" s="18">
        <v>123.39</v>
      </c>
      <c r="E14" s="10">
        <v>3238</v>
      </c>
      <c r="F14" s="9" t="s">
        <v>27</v>
      </c>
      <c r="G14" s="27" t="s">
        <v>14</v>
      </c>
    </row>
    <row r="15" spans="1:7" ht="27" customHeight="1" thickBot="1" x14ac:dyDescent="0.3">
      <c r="A15" s="21" t="s">
        <v>15</v>
      </c>
      <c r="B15" s="22"/>
      <c r="C15" s="23"/>
      <c r="D15" s="24">
        <f>SUM(D14:D14)</f>
        <v>123.39</v>
      </c>
      <c r="E15" s="23"/>
      <c r="F15" s="25"/>
      <c r="G15" s="26"/>
    </row>
    <row r="16" spans="1:7" x14ac:dyDescent="0.25">
      <c r="A16" s="9" t="s">
        <v>28</v>
      </c>
      <c r="B16" s="14" t="s">
        <v>29</v>
      </c>
      <c r="C16" s="10" t="s">
        <v>22</v>
      </c>
      <c r="D16" s="18">
        <v>170.6</v>
      </c>
      <c r="E16" s="10">
        <v>3431</v>
      </c>
      <c r="F16" s="9" t="s">
        <v>30</v>
      </c>
      <c r="G16" s="27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SUM(D16:D16)</f>
        <v>170.6</v>
      </c>
      <c r="E17" s="23"/>
      <c r="F17" s="25"/>
      <c r="G17" s="26"/>
    </row>
    <row r="18" spans="1:7" x14ac:dyDescent="0.25">
      <c r="A18" s="9" t="s">
        <v>31</v>
      </c>
      <c r="B18" s="14" t="s">
        <v>32</v>
      </c>
      <c r="C18" s="10" t="s">
        <v>22</v>
      </c>
      <c r="D18" s="18">
        <v>2</v>
      </c>
      <c r="E18" s="10">
        <v>3221</v>
      </c>
      <c r="F18" s="9" t="s">
        <v>23</v>
      </c>
      <c r="G18" s="27" t="s">
        <v>14</v>
      </c>
    </row>
    <row r="19" spans="1:7" x14ac:dyDescent="0.25">
      <c r="A19" s="9"/>
      <c r="B19" s="14"/>
      <c r="C19" s="10"/>
      <c r="D19" s="18">
        <v>6.63</v>
      </c>
      <c r="E19" s="10">
        <v>3231</v>
      </c>
      <c r="F19" s="9" t="s">
        <v>33</v>
      </c>
      <c r="G19" s="28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SUM(D18:D19)</f>
        <v>8.629999999999999</v>
      </c>
      <c r="E20" s="23"/>
      <c r="F20" s="25"/>
      <c r="G20" s="26"/>
    </row>
    <row r="21" spans="1:7" x14ac:dyDescent="0.25">
      <c r="A21" s="9" t="s">
        <v>34</v>
      </c>
      <c r="B21" s="14" t="s">
        <v>35</v>
      </c>
      <c r="C21" s="10" t="s">
        <v>22</v>
      </c>
      <c r="D21" s="18">
        <v>2.16</v>
      </c>
      <c r="E21" s="10">
        <v>3238</v>
      </c>
      <c r="F21" s="9" t="s">
        <v>27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2.16</v>
      </c>
      <c r="E22" s="23"/>
      <c r="F22" s="25"/>
      <c r="G22" s="26"/>
    </row>
    <row r="23" spans="1:7" x14ac:dyDescent="0.25">
      <c r="A23" s="9" t="s">
        <v>36</v>
      </c>
      <c r="B23" s="14" t="s">
        <v>37</v>
      </c>
      <c r="C23" s="10" t="s">
        <v>22</v>
      </c>
      <c r="D23" s="18">
        <v>640.25</v>
      </c>
      <c r="E23" s="10">
        <v>3234</v>
      </c>
      <c r="F23" s="9" t="s">
        <v>38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640.25</v>
      </c>
      <c r="E24" s="23"/>
      <c r="F24" s="25"/>
      <c r="G24" s="26"/>
    </row>
    <row r="25" spans="1:7" x14ac:dyDescent="0.25">
      <c r="A25" s="9" t="s">
        <v>39</v>
      </c>
      <c r="B25" s="14" t="s">
        <v>40</v>
      </c>
      <c r="C25" s="10" t="s">
        <v>22</v>
      </c>
      <c r="D25" s="18">
        <v>416.42</v>
      </c>
      <c r="E25" s="10">
        <v>3234</v>
      </c>
      <c r="F25" s="9" t="s">
        <v>38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416.42</v>
      </c>
      <c r="E26" s="23"/>
      <c r="F26" s="25"/>
      <c r="G26" s="26"/>
    </row>
    <row r="27" spans="1:7" x14ac:dyDescent="0.25">
      <c r="A27" s="9" t="s">
        <v>41</v>
      </c>
      <c r="B27" s="14" t="s">
        <v>42</v>
      </c>
      <c r="C27" s="10" t="s">
        <v>22</v>
      </c>
      <c r="D27" s="18">
        <v>923.81</v>
      </c>
      <c r="E27" s="10">
        <v>3222</v>
      </c>
      <c r="F27" s="9" t="s">
        <v>24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923.81</v>
      </c>
      <c r="E28" s="23"/>
      <c r="F28" s="25"/>
      <c r="G28" s="26"/>
    </row>
    <row r="29" spans="1:7" x14ac:dyDescent="0.25">
      <c r="A29" s="9" t="s">
        <v>43</v>
      </c>
      <c r="B29" s="14" t="s">
        <v>44</v>
      </c>
      <c r="C29" s="10" t="s">
        <v>22</v>
      </c>
      <c r="D29" s="18">
        <v>1862.99</v>
      </c>
      <c r="E29" s="10">
        <v>3222</v>
      </c>
      <c r="F29" s="9" t="s">
        <v>24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1862.99</v>
      </c>
      <c r="E30" s="23"/>
      <c r="F30" s="25"/>
      <c r="G30" s="26"/>
    </row>
    <row r="31" spans="1:7" x14ac:dyDescent="0.25">
      <c r="A31" s="9" t="s">
        <v>45</v>
      </c>
      <c r="B31" s="14" t="s">
        <v>46</v>
      </c>
      <c r="C31" s="10" t="s">
        <v>47</v>
      </c>
      <c r="D31" s="18">
        <v>161.25</v>
      </c>
      <c r="E31" s="10">
        <v>3238</v>
      </c>
      <c r="F31" s="9" t="s">
        <v>27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161.25</v>
      </c>
      <c r="E32" s="23"/>
      <c r="F32" s="25"/>
      <c r="G32" s="26"/>
    </row>
    <row r="33" spans="1:7" x14ac:dyDescent="0.25">
      <c r="A33" s="9" t="s">
        <v>48</v>
      </c>
      <c r="B33" s="14" t="s">
        <v>49</v>
      </c>
      <c r="C33" s="10" t="s">
        <v>50</v>
      </c>
      <c r="D33" s="18">
        <v>39.36</v>
      </c>
      <c r="E33" s="10">
        <v>3231</v>
      </c>
      <c r="F33" s="9" t="s">
        <v>33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39.36</v>
      </c>
      <c r="E34" s="23"/>
      <c r="F34" s="25"/>
      <c r="G34" s="26"/>
    </row>
    <row r="35" spans="1:7" x14ac:dyDescent="0.25">
      <c r="A35" s="9" t="s">
        <v>51</v>
      </c>
      <c r="B35" s="14" t="s">
        <v>52</v>
      </c>
      <c r="C35" s="10" t="s">
        <v>53</v>
      </c>
      <c r="D35" s="18">
        <v>193.75</v>
      </c>
      <c r="E35" s="10">
        <v>3213</v>
      </c>
      <c r="F35" s="9" t="s">
        <v>54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193.75</v>
      </c>
      <c r="E36" s="23"/>
      <c r="F36" s="25"/>
      <c r="G36" s="26"/>
    </row>
    <row r="37" spans="1:7" x14ac:dyDescent="0.25">
      <c r="A37" s="9" t="s">
        <v>55</v>
      </c>
      <c r="B37" s="14" t="s">
        <v>56</v>
      </c>
      <c r="C37" s="10" t="s">
        <v>57</v>
      </c>
      <c r="D37" s="18">
        <v>21.24</v>
      </c>
      <c r="E37" s="10">
        <v>3233</v>
      </c>
      <c r="F37" s="9" t="s">
        <v>58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21.24</v>
      </c>
      <c r="E38" s="23"/>
      <c r="F38" s="25"/>
      <c r="G38" s="26"/>
    </row>
    <row r="39" spans="1:7" x14ac:dyDescent="0.25">
      <c r="A39" s="9" t="s">
        <v>59</v>
      </c>
      <c r="B39" s="14" t="s">
        <v>60</v>
      </c>
      <c r="C39" s="10" t="s">
        <v>22</v>
      </c>
      <c r="D39" s="18">
        <v>2.5</v>
      </c>
      <c r="E39" s="10">
        <v>3221</v>
      </c>
      <c r="F39" s="9" t="s">
        <v>23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2.5</v>
      </c>
      <c r="E40" s="23"/>
      <c r="F40" s="25"/>
      <c r="G40" s="26"/>
    </row>
    <row r="41" spans="1:7" x14ac:dyDescent="0.25">
      <c r="A41" s="9" t="s">
        <v>61</v>
      </c>
      <c r="B41" s="14" t="s">
        <v>62</v>
      </c>
      <c r="C41" s="10" t="s">
        <v>22</v>
      </c>
      <c r="D41" s="18">
        <v>421.23</v>
      </c>
      <c r="E41" s="10">
        <v>3221</v>
      </c>
      <c r="F41" s="9" t="s">
        <v>23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421.23</v>
      </c>
      <c r="E42" s="23"/>
      <c r="F42" s="25"/>
      <c r="G42" s="26"/>
    </row>
    <row r="43" spans="1:7" x14ac:dyDescent="0.25">
      <c r="A43" s="9" t="s">
        <v>63</v>
      </c>
      <c r="B43" s="14" t="s">
        <v>64</v>
      </c>
      <c r="C43" s="10" t="s">
        <v>65</v>
      </c>
      <c r="D43" s="18">
        <v>1875</v>
      </c>
      <c r="E43" s="10">
        <v>3232</v>
      </c>
      <c r="F43" s="9" t="s">
        <v>66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1875</v>
      </c>
      <c r="E44" s="23"/>
      <c r="F44" s="25"/>
      <c r="G44" s="26"/>
    </row>
    <row r="45" spans="1:7" x14ac:dyDescent="0.25">
      <c r="A45" s="9" t="s">
        <v>67</v>
      </c>
      <c r="B45" s="14" t="s">
        <v>68</v>
      </c>
      <c r="C45" s="10" t="s">
        <v>22</v>
      </c>
      <c r="D45" s="18">
        <v>821.51</v>
      </c>
      <c r="E45" s="10">
        <v>3223</v>
      </c>
      <c r="F45" s="9" t="s">
        <v>69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821.51</v>
      </c>
      <c r="E46" s="23"/>
      <c r="F46" s="25"/>
      <c r="G46" s="26"/>
    </row>
    <row r="47" spans="1:7" x14ac:dyDescent="0.25">
      <c r="A47" s="9" t="s">
        <v>70</v>
      </c>
      <c r="B47" s="14" t="s">
        <v>71</v>
      </c>
      <c r="C47" s="10" t="s">
        <v>72</v>
      </c>
      <c r="D47" s="18">
        <v>125.56</v>
      </c>
      <c r="E47" s="10">
        <v>3234</v>
      </c>
      <c r="F47" s="9" t="s">
        <v>38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125.56</v>
      </c>
      <c r="E48" s="23"/>
      <c r="F48" s="25"/>
      <c r="G48" s="26"/>
    </row>
    <row r="49" spans="1:7" x14ac:dyDescent="0.25">
      <c r="A49" s="9" t="s">
        <v>73</v>
      </c>
      <c r="B49" s="14" t="s">
        <v>74</v>
      </c>
      <c r="C49" s="10" t="s">
        <v>50</v>
      </c>
      <c r="D49" s="18">
        <v>141.96</v>
      </c>
      <c r="E49" s="10">
        <v>3221</v>
      </c>
      <c r="F49" s="9" t="s">
        <v>23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141.96</v>
      </c>
      <c r="E50" s="23"/>
      <c r="F50" s="25"/>
      <c r="G50" s="26"/>
    </row>
    <row r="51" spans="1:7" x14ac:dyDescent="0.25">
      <c r="A51" s="9" t="s">
        <v>75</v>
      </c>
      <c r="B51" s="14" t="s">
        <v>76</v>
      </c>
      <c r="C51" s="10" t="s">
        <v>77</v>
      </c>
      <c r="D51" s="18">
        <v>487.2</v>
      </c>
      <c r="E51" s="10">
        <v>3211</v>
      </c>
      <c r="F51" s="9" t="s">
        <v>78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487.2</v>
      </c>
      <c r="E52" s="23"/>
      <c r="F52" s="25"/>
      <c r="G52" s="26"/>
    </row>
    <row r="53" spans="1:7" x14ac:dyDescent="0.25">
      <c r="A53" s="9" t="s">
        <v>79</v>
      </c>
      <c r="B53" s="14" t="s">
        <v>80</v>
      </c>
      <c r="C53" s="10" t="s">
        <v>81</v>
      </c>
      <c r="D53" s="18">
        <v>341.78</v>
      </c>
      <c r="E53" s="10">
        <v>3222</v>
      </c>
      <c r="F53" s="9" t="s">
        <v>24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341.78</v>
      </c>
      <c r="E54" s="23"/>
      <c r="F54" s="25"/>
      <c r="G54" s="26"/>
    </row>
    <row r="55" spans="1:7" x14ac:dyDescent="0.25">
      <c r="A55" s="9" t="s">
        <v>82</v>
      </c>
      <c r="B55" s="14" t="s">
        <v>83</v>
      </c>
      <c r="C55" s="10" t="s">
        <v>84</v>
      </c>
      <c r="D55" s="18">
        <v>372.5</v>
      </c>
      <c r="E55" s="10">
        <v>3232</v>
      </c>
      <c r="F55" s="9" t="s">
        <v>66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372.5</v>
      </c>
      <c r="E56" s="23"/>
      <c r="F56" s="25"/>
      <c r="G56" s="26"/>
    </row>
    <row r="57" spans="1:7" x14ac:dyDescent="0.25">
      <c r="A57" s="9" t="s">
        <v>85</v>
      </c>
      <c r="B57" s="14" t="s">
        <v>86</v>
      </c>
      <c r="C57" s="10" t="s">
        <v>12</v>
      </c>
      <c r="D57" s="18">
        <v>807.25</v>
      </c>
      <c r="E57" s="10">
        <v>3292</v>
      </c>
      <c r="F57" s="9" t="s">
        <v>87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807.25</v>
      </c>
      <c r="E58" s="23"/>
      <c r="F58" s="25"/>
      <c r="G58" s="26"/>
    </row>
    <row r="59" spans="1:7" x14ac:dyDescent="0.25">
      <c r="A59" s="9" t="s">
        <v>88</v>
      </c>
      <c r="B59" s="14" t="s">
        <v>89</v>
      </c>
      <c r="C59" s="10" t="s">
        <v>90</v>
      </c>
      <c r="D59" s="18">
        <v>1851.9</v>
      </c>
      <c r="E59" s="10">
        <v>3222</v>
      </c>
      <c r="F59" s="9" t="s">
        <v>24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1851.9</v>
      </c>
      <c r="E60" s="23"/>
      <c r="F60" s="25"/>
      <c r="G60" s="26"/>
    </row>
    <row r="61" spans="1:7" x14ac:dyDescent="0.25">
      <c r="A61" s="9" t="s">
        <v>91</v>
      </c>
      <c r="B61" s="14" t="s">
        <v>89</v>
      </c>
      <c r="C61" s="10" t="s">
        <v>92</v>
      </c>
      <c r="D61" s="18">
        <v>2311.08</v>
      </c>
      <c r="E61" s="10">
        <v>3222</v>
      </c>
      <c r="F61" s="9" t="s">
        <v>24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2311.08</v>
      </c>
      <c r="E62" s="23"/>
      <c r="F62" s="25"/>
      <c r="G62" s="26"/>
    </row>
    <row r="63" spans="1:7" x14ac:dyDescent="0.25">
      <c r="A63" s="9" t="s">
        <v>93</v>
      </c>
      <c r="B63" s="14" t="s">
        <v>94</v>
      </c>
      <c r="C63" s="10" t="s">
        <v>95</v>
      </c>
      <c r="D63" s="18">
        <v>133.46</v>
      </c>
      <c r="E63" s="10">
        <v>3299</v>
      </c>
      <c r="F63" s="9" t="s">
        <v>96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133.46</v>
      </c>
      <c r="E64" s="23"/>
      <c r="F64" s="25"/>
      <c r="G64" s="26"/>
    </row>
    <row r="65" spans="1:7" x14ac:dyDescent="0.25">
      <c r="A65" s="9" t="s">
        <v>97</v>
      </c>
      <c r="B65" s="14" t="s">
        <v>98</v>
      </c>
      <c r="C65" s="10" t="s">
        <v>99</v>
      </c>
      <c r="D65" s="18">
        <v>96</v>
      </c>
      <c r="E65" s="10">
        <v>3299</v>
      </c>
      <c r="F65" s="9" t="s">
        <v>96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96</v>
      </c>
      <c r="E66" s="23"/>
      <c r="F66" s="25"/>
      <c r="G66" s="26"/>
    </row>
    <row r="67" spans="1:7" x14ac:dyDescent="0.25">
      <c r="A67" s="9" t="s">
        <v>100</v>
      </c>
      <c r="B67" s="14" t="s">
        <v>101</v>
      </c>
      <c r="C67" s="10" t="s">
        <v>22</v>
      </c>
      <c r="D67" s="18">
        <v>598.99</v>
      </c>
      <c r="E67" s="10">
        <v>3225</v>
      </c>
      <c r="F67" s="9" t="s">
        <v>102</v>
      </c>
      <c r="G67" s="27" t="s">
        <v>14</v>
      </c>
    </row>
    <row r="68" spans="1:7" x14ac:dyDescent="0.25">
      <c r="A68" s="9"/>
      <c r="B68" s="14"/>
      <c r="C68" s="10"/>
      <c r="D68" s="18">
        <v>941.5</v>
      </c>
      <c r="E68" s="10">
        <v>3299</v>
      </c>
      <c r="F68" s="9" t="s">
        <v>96</v>
      </c>
      <c r="G68" s="28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SUM(D67:D68)</f>
        <v>1540.49</v>
      </c>
      <c r="E69" s="23"/>
      <c r="F69" s="25"/>
      <c r="G69" s="26"/>
    </row>
    <row r="70" spans="1:7" x14ac:dyDescent="0.25">
      <c r="A70" s="9" t="s">
        <v>103</v>
      </c>
      <c r="B70" s="14" t="s">
        <v>104</v>
      </c>
      <c r="C70" s="10" t="s">
        <v>105</v>
      </c>
      <c r="D70" s="18">
        <v>522.5</v>
      </c>
      <c r="E70" s="10">
        <v>3232</v>
      </c>
      <c r="F70" s="9" t="s">
        <v>66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522.5</v>
      </c>
      <c r="E71" s="23"/>
      <c r="F71" s="25"/>
      <c r="G71" s="26"/>
    </row>
    <row r="72" spans="1:7" x14ac:dyDescent="0.25">
      <c r="A72" s="9" t="s">
        <v>106</v>
      </c>
      <c r="B72" s="14" t="s">
        <v>107</v>
      </c>
      <c r="C72" s="10" t="s">
        <v>50</v>
      </c>
      <c r="D72" s="18">
        <v>333</v>
      </c>
      <c r="E72" s="10">
        <v>3238</v>
      </c>
      <c r="F72" s="9" t="s">
        <v>27</v>
      </c>
      <c r="G72" s="27" t="s">
        <v>14</v>
      </c>
    </row>
    <row r="73" spans="1:7" x14ac:dyDescent="0.25">
      <c r="A73" s="9"/>
      <c r="B73" s="14"/>
      <c r="C73" s="10"/>
      <c r="D73" s="18">
        <v>2850</v>
      </c>
      <c r="E73" s="10">
        <v>4221</v>
      </c>
      <c r="F73" s="9" t="s">
        <v>108</v>
      </c>
      <c r="G73" s="28" t="s">
        <v>14</v>
      </c>
    </row>
    <row r="74" spans="1:7" ht="27" customHeight="1" thickBot="1" x14ac:dyDescent="0.3">
      <c r="A74" s="21" t="s">
        <v>15</v>
      </c>
      <c r="B74" s="22"/>
      <c r="C74" s="23"/>
      <c r="D74" s="24">
        <f>SUM(D72:D73)</f>
        <v>3183</v>
      </c>
      <c r="E74" s="23"/>
      <c r="F74" s="25"/>
      <c r="G74" s="26"/>
    </row>
    <row r="75" spans="1:7" x14ac:dyDescent="0.25">
      <c r="A75" s="9" t="s">
        <v>109</v>
      </c>
      <c r="B75" s="14" t="s">
        <v>110</v>
      </c>
      <c r="C75" s="10" t="s">
        <v>111</v>
      </c>
      <c r="D75" s="18">
        <v>329.36</v>
      </c>
      <c r="E75" s="10">
        <v>3222</v>
      </c>
      <c r="F75" s="9" t="s">
        <v>24</v>
      </c>
      <c r="G75" s="27" t="s">
        <v>14</v>
      </c>
    </row>
    <row r="76" spans="1:7" ht="27" customHeight="1" thickBot="1" x14ac:dyDescent="0.3">
      <c r="A76" s="21" t="s">
        <v>15</v>
      </c>
      <c r="B76" s="22"/>
      <c r="C76" s="23"/>
      <c r="D76" s="24">
        <f>SUM(D75:D75)</f>
        <v>329.36</v>
      </c>
      <c r="E76" s="23"/>
      <c r="F76" s="25"/>
      <c r="G76" s="26"/>
    </row>
    <row r="77" spans="1:7" x14ac:dyDescent="0.25">
      <c r="A77" s="9" t="s">
        <v>112</v>
      </c>
      <c r="B77" s="14" t="s">
        <v>113</v>
      </c>
      <c r="C77" s="10" t="s">
        <v>99</v>
      </c>
      <c r="D77" s="18">
        <v>458.6</v>
      </c>
      <c r="E77" s="10">
        <v>3222</v>
      </c>
      <c r="F77" s="9" t="s">
        <v>24</v>
      </c>
      <c r="G77" s="27" t="s">
        <v>14</v>
      </c>
    </row>
    <row r="78" spans="1:7" ht="27" customHeight="1" thickBot="1" x14ac:dyDescent="0.3">
      <c r="A78" s="21" t="s">
        <v>15</v>
      </c>
      <c r="B78" s="22"/>
      <c r="C78" s="23"/>
      <c r="D78" s="24">
        <f>SUM(D77:D77)</f>
        <v>458.6</v>
      </c>
      <c r="E78" s="23"/>
      <c r="F78" s="25"/>
      <c r="G78" s="26"/>
    </row>
    <row r="79" spans="1:7" x14ac:dyDescent="0.25">
      <c r="A79" s="9" t="s">
        <v>114</v>
      </c>
      <c r="B79" s="14" t="s">
        <v>115</v>
      </c>
      <c r="C79" s="10" t="s">
        <v>57</v>
      </c>
      <c r="D79" s="18">
        <v>2457.44</v>
      </c>
      <c r="E79" s="10">
        <v>3223</v>
      </c>
      <c r="F79" s="9" t="s">
        <v>69</v>
      </c>
      <c r="G79" s="27" t="s">
        <v>14</v>
      </c>
    </row>
    <row r="80" spans="1:7" ht="27" customHeight="1" thickBot="1" x14ac:dyDescent="0.3">
      <c r="A80" s="21" t="s">
        <v>15</v>
      </c>
      <c r="B80" s="22"/>
      <c r="C80" s="23"/>
      <c r="D80" s="24">
        <f>SUM(D79:D79)</f>
        <v>2457.44</v>
      </c>
      <c r="E80" s="23"/>
      <c r="F80" s="25"/>
      <c r="G80" s="26"/>
    </row>
    <row r="81" spans="1:7" x14ac:dyDescent="0.25">
      <c r="A81" s="9" t="s">
        <v>116</v>
      </c>
      <c r="B81" s="14" t="s">
        <v>117</v>
      </c>
      <c r="C81" s="10" t="s">
        <v>22</v>
      </c>
      <c r="D81" s="18">
        <v>856.25</v>
      </c>
      <c r="E81" s="10">
        <v>3232</v>
      </c>
      <c r="F81" s="9" t="s">
        <v>66</v>
      </c>
      <c r="G81" s="27" t="s">
        <v>14</v>
      </c>
    </row>
    <row r="82" spans="1:7" ht="27" customHeight="1" thickBot="1" x14ac:dyDescent="0.3">
      <c r="A82" s="21" t="s">
        <v>15</v>
      </c>
      <c r="B82" s="22"/>
      <c r="C82" s="23"/>
      <c r="D82" s="24">
        <f>SUM(D81:D81)</f>
        <v>856.25</v>
      </c>
      <c r="E82" s="23"/>
      <c r="F82" s="25"/>
      <c r="G82" s="26"/>
    </row>
    <row r="83" spans="1:7" x14ac:dyDescent="0.25">
      <c r="A83" s="9" t="s">
        <v>118</v>
      </c>
      <c r="B83" s="14" t="s">
        <v>119</v>
      </c>
      <c r="C83" s="10" t="s">
        <v>12</v>
      </c>
      <c r="D83" s="18">
        <v>150</v>
      </c>
      <c r="E83" s="10">
        <v>3224</v>
      </c>
      <c r="F83" s="9" t="s">
        <v>13</v>
      </c>
      <c r="G83" s="27" t="s">
        <v>14</v>
      </c>
    </row>
    <row r="84" spans="1:7" x14ac:dyDescent="0.25">
      <c r="A84" s="9"/>
      <c r="B84" s="14"/>
      <c r="C84" s="10"/>
      <c r="D84" s="18">
        <v>140</v>
      </c>
      <c r="E84" s="10">
        <v>3232</v>
      </c>
      <c r="F84" s="9" t="s">
        <v>66</v>
      </c>
      <c r="G84" s="28" t="s">
        <v>14</v>
      </c>
    </row>
    <row r="85" spans="1:7" ht="27" customHeight="1" thickBot="1" x14ac:dyDescent="0.3">
      <c r="A85" s="21" t="s">
        <v>15</v>
      </c>
      <c r="B85" s="22"/>
      <c r="C85" s="23"/>
      <c r="D85" s="24">
        <f>SUM(D83:D84)</f>
        <v>290</v>
      </c>
      <c r="E85" s="23"/>
      <c r="F85" s="25"/>
      <c r="G85" s="26"/>
    </row>
    <row r="86" spans="1:7" x14ac:dyDescent="0.25">
      <c r="A86" s="9" t="s">
        <v>120</v>
      </c>
      <c r="B86" s="14" t="s">
        <v>121</v>
      </c>
      <c r="C86" s="10" t="s">
        <v>50</v>
      </c>
      <c r="D86" s="18">
        <v>170</v>
      </c>
      <c r="E86" s="10">
        <v>3238</v>
      </c>
      <c r="F86" s="9" t="s">
        <v>27</v>
      </c>
      <c r="G86" s="27" t="s">
        <v>14</v>
      </c>
    </row>
    <row r="87" spans="1:7" ht="27" customHeight="1" thickBot="1" x14ac:dyDescent="0.3">
      <c r="A87" s="21" t="s">
        <v>15</v>
      </c>
      <c r="B87" s="22"/>
      <c r="C87" s="23"/>
      <c r="D87" s="24">
        <f>SUM(D86:D86)</f>
        <v>170</v>
      </c>
      <c r="E87" s="23"/>
      <c r="F87" s="25"/>
      <c r="G87" s="26"/>
    </row>
    <row r="88" spans="1:7" x14ac:dyDescent="0.25">
      <c r="A88" s="9" t="s">
        <v>122</v>
      </c>
      <c r="B88" s="14" t="s">
        <v>123</v>
      </c>
      <c r="C88" s="10" t="s">
        <v>124</v>
      </c>
      <c r="D88" s="18">
        <v>516.13</v>
      </c>
      <c r="E88" s="10">
        <v>3222</v>
      </c>
      <c r="F88" s="9" t="s">
        <v>24</v>
      </c>
      <c r="G88" s="27" t="s">
        <v>14</v>
      </c>
    </row>
    <row r="89" spans="1:7" ht="27" customHeight="1" thickBot="1" x14ac:dyDescent="0.3">
      <c r="A89" s="21" t="s">
        <v>15</v>
      </c>
      <c r="B89" s="22"/>
      <c r="C89" s="23"/>
      <c r="D89" s="24">
        <f>SUM(D88:D88)</f>
        <v>516.13</v>
      </c>
      <c r="E89" s="23"/>
      <c r="F89" s="25"/>
      <c r="G89" s="26"/>
    </row>
    <row r="90" spans="1:7" x14ac:dyDescent="0.25">
      <c r="A90" s="9" t="s">
        <v>125</v>
      </c>
      <c r="B90" s="14" t="s">
        <v>126</v>
      </c>
      <c r="C90" s="10" t="s">
        <v>50</v>
      </c>
      <c r="D90" s="18">
        <v>312.5</v>
      </c>
      <c r="E90" s="10">
        <v>3299</v>
      </c>
      <c r="F90" s="9" t="s">
        <v>96</v>
      </c>
      <c r="G90" s="27" t="s">
        <v>14</v>
      </c>
    </row>
    <row r="91" spans="1:7" ht="27" customHeight="1" thickBot="1" x14ac:dyDescent="0.3">
      <c r="A91" s="21" t="s">
        <v>15</v>
      </c>
      <c r="B91" s="22"/>
      <c r="C91" s="23"/>
      <c r="D91" s="24">
        <f>SUM(D90:D90)</f>
        <v>312.5</v>
      </c>
      <c r="E91" s="23"/>
      <c r="F91" s="25"/>
      <c r="G91" s="26"/>
    </row>
    <row r="92" spans="1:7" x14ac:dyDescent="0.25">
      <c r="A92" s="9" t="s">
        <v>127</v>
      </c>
      <c r="B92" s="14" t="s">
        <v>128</v>
      </c>
      <c r="C92" s="10" t="s">
        <v>129</v>
      </c>
      <c r="D92" s="18">
        <v>40</v>
      </c>
      <c r="E92" s="10">
        <v>3213</v>
      </c>
      <c r="F92" s="9" t="s">
        <v>54</v>
      </c>
      <c r="G92" s="27" t="s">
        <v>14</v>
      </c>
    </row>
    <row r="93" spans="1:7" ht="27" customHeight="1" thickBot="1" x14ac:dyDescent="0.3">
      <c r="A93" s="21" t="s">
        <v>15</v>
      </c>
      <c r="B93" s="22"/>
      <c r="C93" s="23"/>
      <c r="D93" s="24">
        <f>SUM(D92:D92)</f>
        <v>40</v>
      </c>
      <c r="E93" s="23"/>
      <c r="F93" s="25"/>
      <c r="G93" s="26"/>
    </row>
    <row r="94" spans="1:7" x14ac:dyDescent="0.25">
      <c r="A94" s="9" t="s">
        <v>130</v>
      </c>
      <c r="B94" s="14" t="s">
        <v>131</v>
      </c>
      <c r="C94" s="10" t="s">
        <v>57</v>
      </c>
      <c r="D94" s="18">
        <v>1540.2</v>
      </c>
      <c r="E94" s="10">
        <v>3222</v>
      </c>
      <c r="F94" s="9" t="s">
        <v>24</v>
      </c>
      <c r="G94" s="27" t="s">
        <v>14</v>
      </c>
    </row>
    <row r="95" spans="1:7" ht="27" customHeight="1" thickBot="1" x14ac:dyDescent="0.3">
      <c r="A95" s="21" t="s">
        <v>15</v>
      </c>
      <c r="B95" s="22"/>
      <c r="C95" s="23"/>
      <c r="D95" s="24">
        <f>SUM(D94:D94)</f>
        <v>1540.2</v>
      </c>
      <c r="E95" s="23"/>
      <c r="F95" s="25"/>
      <c r="G95" s="26"/>
    </row>
    <row r="96" spans="1:7" x14ac:dyDescent="0.25">
      <c r="A96" s="9"/>
      <c r="B96" s="14"/>
      <c r="C96" s="10"/>
      <c r="D96" s="18">
        <v>9063.64</v>
      </c>
      <c r="E96" s="10">
        <v>3111</v>
      </c>
      <c r="F96" s="9" t="s">
        <v>132</v>
      </c>
      <c r="G96" s="27" t="s">
        <v>14</v>
      </c>
    </row>
    <row r="97" spans="1:7" x14ac:dyDescent="0.25">
      <c r="A97" s="9"/>
      <c r="B97" s="14"/>
      <c r="C97" s="10"/>
      <c r="D97" s="18">
        <v>10586.74</v>
      </c>
      <c r="E97" s="10">
        <v>3111</v>
      </c>
      <c r="F97" s="9" t="s">
        <v>132</v>
      </c>
      <c r="G97" s="28" t="s">
        <v>14</v>
      </c>
    </row>
    <row r="98" spans="1:7" x14ac:dyDescent="0.25">
      <c r="A98" s="9"/>
      <c r="B98" s="14"/>
      <c r="C98" s="10"/>
      <c r="D98" s="18">
        <v>2919.34</v>
      </c>
      <c r="E98" s="10">
        <v>3141</v>
      </c>
      <c r="F98" s="9" t="s">
        <v>132</v>
      </c>
      <c r="G98" s="28" t="s">
        <v>14</v>
      </c>
    </row>
    <row r="99" spans="1:7" x14ac:dyDescent="0.25">
      <c r="A99" s="9"/>
      <c r="B99" s="14"/>
      <c r="C99" s="10"/>
      <c r="D99" s="18">
        <v>1273.7</v>
      </c>
      <c r="E99" s="10">
        <v>3151</v>
      </c>
      <c r="F99" s="9" t="s">
        <v>132</v>
      </c>
      <c r="G99" s="28" t="s">
        <v>14</v>
      </c>
    </row>
    <row r="100" spans="1:7" x14ac:dyDescent="0.25">
      <c r="A100" s="9"/>
      <c r="B100" s="14"/>
      <c r="C100" s="10"/>
      <c r="D100" s="18">
        <v>4299.96</v>
      </c>
      <c r="E100" s="10">
        <v>3151</v>
      </c>
      <c r="F100" s="9" t="s">
        <v>132</v>
      </c>
      <c r="G100" s="28" t="s">
        <v>14</v>
      </c>
    </row>
    <row r="101" spans="1:7" x14ac:dyDescent="0.25">
      <c r="A101" s="9"/>
      <c r="B101" s="14"/>
      <c r="C101" s="10"/>
      <c r="D101" s="18">
        <v>2066.85</v>
      </c>
      <c r="E101" s="10">
        <v>3162</v>
      </c>
      <c r="F101" s="9" t="s">
        <v>132</v>
      </c>
      <c r="G101" s="28" t="s">
        <v>14</v>
      </c>
    </row>
    <row r="102" spans="1:7" x14ac:dyDescent="0.25">
      <c r="A102" s="9"/>
      <c r="B102" s="14"/>
      <c r="C102" s="10"/>
      <c r="D102" s="18">
        <v>2576.84</v>
      </c>
      <c r="E102" s="10">
        <v>3162</v>
      </c>
      <c r="F102" s="9" t="s">
        <v>132</v>
      </c>
      <c r="G102" s="28" t="s">
        <v>14</v>
      </c>
    </row>
    <row r="103" spans="1:7" x14ac:dyDescent="0.25">
      <c r="A103" s="9"/>
      <c r="B103" s="14"/>
      <c r="C103" s="10"/>
      <c r="D103" s="18">
        <v>3.47</v>
      </c>
      <c r="E103" s="10">
        <v>3171</v>
      </c>
      <c r="F103" s="9" t="s">
        <v>132</v>
      </c>
      <c r="G103" s="28" t="s">
        <v>14</v>
      </c>
    </row>
    <row r="104" spans="1:7" x14ac:dyDescent="0.25">
      <c r="A104" s="9"/>
      <c r="B104" s="14"/>
      <c r="C104" s="10"/>
      <c r="D104" s="18">
        <v>10.42</v>
      </c>
      <c r="E104" s="10">
        <v>3171</v>
      </c>
      <c r="F104" s="9" t="s">
        <v>132</v>
      </c>
      <c r="G104" s="28" t="s">
        <v>14</v>
      </c>
    </row>
    <row r="105" spans="1:7" x14ac:dyDescent="0.25">
      <c r="A105" s="9"/>
      <c r="B105" s="14"/>
      <c r="C105" s="10"/>
      <c r="D105" s="18">
        <v>25</v>
      </c>
      <c r="E105" s="10">
        <v>3171</v>
      </c>
      <c r="F105" s="9" t="s">
        <v>132</v>
      </c>
      <c r="G105" s="28" t="s">
        <v>14</v>
      </c>
    </row>
    <row r="106" spans="1:7" x14ac:dyDescent="0.25">
      <c r="A106" s="9"/>
      <c r="B106" s="14"/>
      <c r="C106" s="10"/>
      <c r="D106" s="18">
        <v>100</v>
      </c>
      <c r="E106" s="10">
        <v>3171</v>
      </c>
      <c r="F106" s="9" t="s">
        <v>132</v>
      </c>
      <c r="G106" s="28" t="s">
        <v>14</v>
      </c>
    </row>
    <row r="107" spans="1:7" x14ac:dyDescent="0.25">
      <c r="A107" s="9"/>
      <c r="B107" s="14"/>
      <c r="C107" s="10"/>
      <c r="D107" s="18">
        <v>4800</v>
      </c>
      <c r="E107" s="10">
        <v>3171</v>
      </c>
      <c r="F107" s="9" t="s">
        <v>132</v>
      </c>
      <c r="G107" s="28" t="s">
        <v>14</v>
      </c>
    </row>
    <row r="108" spans="1:7" x14ac:dyDescent="0.25">
      <c r="A108" s="9"/>
      <c r="B108" s="14"/>
      <c r="C108" s="10"/>
      <c r="D108" s="18">
        <v>5</v>
      </c>
      <c r="E108" s="10">
        <v>3211</v>
      </c>
      <c r="F108" s="9" t="s">
        <v>78</v>
      </c>
      <c r="G108" s="28" t="s">
        <v>14</v>
      </c>
    </row>
    <row r="109" spans="1:7" x14ac:dyDescent="0.25">
      <c r="A109" s="9"/>
      <c r="B109" s="14"/>
      <c r="C109" s="10"/>
      <c r="D109" s="18">
        <v>22</v>
      </c>
      <c r="E109" s="10">
        <v>3211</v>
      </c>
      <c r="F109" s="9" t="s">
        <v>78</v>
      </c>
      <c r="G109" s="28" t="s">
        <v>14</v>
      </c>
    </row>
    <row r="110" spans="1:7" x14ac:dyDescent="0.25">
      <c r="A110" s="9"/>
      <c r="B110" s="14"/>
      <c r="C110" s="10"/>
      <c r="D110" s="18">
        <v>1260</v>
      </c>
      <c r="E110" s="10">
        <v>3211</v>
      </c>
      <c r="F110" s="9" t="s">
        <v>78</v>
      </c>
      <c r="G110" s="28" t="s">
        <v>14</v>
      </c>
    </row>
    <row r="111" spans="1:7" x14ac:dyDescent="0.25">
      <c r="A111" s="9"/>
      <c r="B111" s="14"/>
      <c r="C111" s="10"/>
      <c r="D111" s="18">
        <v>1287</v>
      </c>
      <c r="E111" s="10">
        <v>3211</v>
      </c>
      <c r="F111" s="9" t="s">
        <v>78</v>
      </c>
      <c r="G111" s="28" t="s">
        <v>14</v>
      </c>
    </row>
    <row r="112" spans="1:7" x14ac:dyDescent="0.25">
      <c r="A112" s="9"/>
      <c r="B112" s="14"/>
      <c r="C112" s="10"/>
      <c r="D112" s="18">
        <v>748.66</v>
      </c>
      <c r="E112" s="10">
        <v>3212</v>
      </c>
      <c r="F112" s="9" t="s">
        <v>133</v>
      </c>
      <c r="G112" s="28" t="s">
        <v>14</v>
      </c>
    </row>
    <row r="113" spans="1:7" x14ac:dyDescent="0.25">
      <c r="A113" s="9"/>
      <c r="B113" s="14"/>
      <c r="C113" s="10"/>
      <c r="D113" s="18">
        <v>90</v>
      </c>
      <c r="E113" s="10">
        <v>3213</v>
      </c>
      <c r="F113" s="9" t="s">
        <v>54</v>
      </c>
      <c r="G113" s="28" t="s">
        <v>14</v>
      </c>
    </row>
    <row r="114" spans="1:7" x14ac:dyDescent="0.25">
      <c r="A114" s="9"/>
      <c r="B114" s="14"/>
      <c r="C114" s="10"/>
      <c r="D114" s="18">
        <v>42.5</v>
      </c>
      <c r="E114" s="10">
        <v>3225</v>
      </c>
      <c r="F114" s="9" t="s">
        <v>102</v>
      </c>
      <c r="G114" s="28" t="s">
        <v>14</v>
      </c>
    </row>
    <row r="115" spans="1:7" x14ac:dyDescent="0.25">
      <c r="A115" s="9"/>
      <c r="B115" s="14"/>
      <c r="C115" s="10"/>
      <c r="D115" s="18">
        <v>9.75</v>
      </c>
      <c r="E115" s="10">
        <v>3231</v>
      </c>
      <c r="F115" s="9" t="s">
        <v>33</v>
      </c>
      <c r="G115" s="28" t="s">
        <v>14</v>
      </c>
    </row>
    <row r="116" spans="1:7" x14ac:dyDescent="0.25">
      <c r="A116" s="9"/>
      <c r="B116" s="14"/>
      <c r="C116" s="10"/>
      <c r="D116" s="18">
        <v>17.5</v>
      </c>
      <c r="E116" s="10">
        <v>3231</v>
      </c>
      <c r="F116" s="9" t="s">
        <v>33</v>
      </c>
      <c r="G116" s="28" t="s">
        <v>14</v>
      </c>
    </row>
    <row r="117" spans="1:7" x14ac:dyDescent="0.25">
      <c r="A117" s="9"/>
      <c r="B117" s="14"/>
      <c r="C117" s="10"/>
      <c r="D117" s="18">
        <v>27.25</v>
      </c>
      <c r="E117" s="10">
        <v>3231</v>
      </c>
      <c r="F117" s="9" t="s">
        <v>33</v>
      </c>
      <c r="G117" s="28" t="s">
        <v>14</v>
      </c>
    </row>
    <row r="118" spans="1:7" x14ac:dyDescent="0.25">
      <c r="A118" s="9"/>
      <c r="B118" s="14"/>
      <c r="C118" s="10"/>
      <c r="D118" s="18">
        <v>12.99</v>
      </c>
      <c r="E118" s="10">
        <v>3291</v>
      </c>
      <c r="F118" s="9" t="s">
        <v>134</v>
      </c>
      <c r="G118" s="28" t="s">
        <v>14</v>
      </c>
    </row>
    <row r="119" spans="1:7" x14ac:dyDescent="0.25">
      <c r="A119" s="9"/>
      <c r="B119" s="14"/>
      <c r="C119" s="10"/>
      <c r="D119" s="18">
        <v>48.7</v>
      </c>
      <c r="E119" s="10">
        <v>3291</v>
      </c>
      <c r="F119" s="9" t="s">
        <v>134</v>
      </c>
      <c r="G119" s="28" t="s">
        <v>14</v>
      </c>
    </row>
    <row r="120" spans="1:7" x14ac:dyDescent="0.25">
      <c r="A120" s="9"/>
      <c r="B120" s="14"/>
      <c r="C120" s="10"/>
      <c r="D120" s="18">
        <v>51.96</v>
      </c>
      <c r="E120" s="10">
        <v>3291</v>
      </c>
      <c r="F120" s="9" t="s">
        <v>134</v>
      </c>
      <c r="G120" s="28" t="s">
        <v>14</v>
      </c>
    </row>
    <row r="121" spans="1:7" x14ac:dyDescent="0.25">
      <c r="A121" s="9"/>
      <c r="B121" s="14"/>
      <c r="C121" s="10"/>
      <c r="D121" s="18">
        <v>134.4</v>
      </c>
      <c r="E121" s="10">
        <v>3291</v>
      </c>
      <c r="F121" s="9" t="s">
        <v>134</v>
      </c>
      <c r="G121" s="28" t="s">
        <v>14</v>
      </c>
    </row>
    <row r="122" spans="1:7" x14ac:dyDescent="0.25">
      <c r="A122" s="9"/>
      <c r="B122" s="14"/>
      <c r="C122" s="10"/>
      <c r="D122" s="18">
        <v>450</v>
      </c>
      <c r="E122" s="10">
        <v>3291</v>
      </c>
      <c r="F122" s="9" t="s">
        <v>134</v>
      </c>
      <c r="G122" s="28" t="s">
        <v>14</v>
      </c>
    </row>
    <row r="123" spans="1:7" x14ac:dyDescent="0.25">
      <c r="A123" s="9"/>
      <c r="B123" s="14"/>
      <c r="C123" s="10"/>
      <c r="D123" s="18">
        <v>32.380000000000003</v>
      </c>
      <c r="E123" s="10">
        <v>3293</v>
      </c>
      <c r="F123" s="9" t="s">
        <v>19</v>
      </c>
      <c r="G123" s="28" t="s">
        <v>14</v>
      </c>
    </row>
    <row r="124" spans="1:7" x14ac:dyDescent="0.25">
      <c r="A124" s="9"/>
      <c r="B124" s="14"/>
      <c r="C124" s="10"/>
      <c r="D124" s="18">
        <v>5.9</v>
      </c>
      <c r="E124" s="10">
        <v>3299</v>
      </c>
      <c r="F124" s="9" t="s">
        <v>96</v>
      </c>
      <c r="G124" s="28" t="s">
        <v>14</v>
      </c>
    </row>
    <row r="125" spans="1:7" x14ac:dyDescent="0.25">
      <c r="A125" s="9"/>
      <c r="B125" s="14"/>
      <c r="C125" s="10"/>
      <c r="D125" s="18">
        <v>129763.59</v>
      </c>
      <c r="E125" s="10">
        <v>3111</v>
      </c>
      <c r="F125" s="9" t="s">
        <v>136</v>
      </c>
      <c r="G125" s="28" t="s">
        <v>14</v>
      </c>
    </row>
    <row r="126" spans="1:7" x14ac:dyDescent="0.25">
      <c r="A126" s="9"/>
      <c r="B126" s="14"/>
      <c r="C126" s="10"/>
      <c r="D126" s="18">
        <v>21467.38</v>
      </c>
      <c r="E126" s="10">
        <v>3132</v>
      </c>
      <c r="F126" s="9" t="s">
        <v>136</v>
      </c>
      <c r="G126" s="28" t="s">
        <v>14</v>
      </c>
    </row>
    <row r="127" spans="1:7" x14ac:dyDescent="0.25">
      <c r="A127" s="9"/>
      <c r="B127" s="14"/>
      <c r="C127" s="10"/>
      <c r="D127" s="18">
        <v>241.33</v>
      </c>
      <c r="E127" s="10">
        <v>3114</v>
      </c>
      <c r="F127" s="9" t="s">
        <v>136</v>
      </c>
      <c r="G127" s="28" t="s">
        <v>14</v>
      </c>
    </row>
    <row r="128" spans="1:7" x14ac:dyDescent="0.25">
      <c r="A128" s="9"/>
      <c r="B128" s="14"/>
      <c r="C128" s="10"/>
      <c r="D128" s="18">
        <v>2714.13</v>
      </c>
      <c r="E128" s="10">
        <v>3113</v>
      </c>
      <c r="F128" s="9" t="s">
        <v>136</v>
      </c>
      <c r="G128" s="28" t="s">
        <v>14</v>
      </c>
    </row>
    <row r="129" spans="1:7" ht="21" customHeight="1" thickBot="1" x14ac:dyDescent="0.3">
      <c r="A129" s="21" t="s">
        <v>15</v>
      </c>
      <c r="B129" s="22"/>
      <c r="C129" s="23"/>
      <c r="D129" s="24">
        <f>SUM(D96:D128)</f>
        <v>196158.37999999998</v>
      </c>
      <c r="E129" s="23"/>
      <c r="F129" s="25"/>
      <c r="G129" s="26"/>
    </row>
    <row r="130" spans="1:7" ht="15.75" thickBot="1" x14ac:dyDescent="0.3">
      <c r="A130" s="29" t="s">
        <v>135</v>
      </c>
      <c r="B130" s="30"/>
      <c r="C130" s="31"/>
      <c r="D130" s="32">
        <f>SUM(D8,D10,D13,D15,D17,D20,D22,D24,D26,D28,D30,D32,D34,D36,D38,D40,D42,D44,D46,D48,D50,D52,D54,D56,D58,D60,D62,D64,D66,D69,D71,D74,D76,D78,D80,D82,D85,D87,D89,D91,D93,D95,D129)</f>
        <v>223896.66999999998</v>
      </c>
      <c r="E130" s="31"/>
      <c r="F130" s="33"/>
      <c r="G130" s="34"/>
    </row>
    <row r="131" spans="1:7" x14ac:dyDescent="0.25">
      <c r="A131" s="9"/>
      <c r="B131" s="14"/>
      <c r="C131" s="10"/>
      <c r="D131" s="18"/>
      <c r="E131" s="10"/>
      <c r="F131" s="9"/>
    </row>
    <row r="132" spans="1:7" x14ac:dyDescent="0.25">
      <c r="A132" s="9"/>
      <c r="B132" s="14"/>
      <c r="C132" s="10"/>
      <c r="D132" s="18"/>
      <c r="E132" s="10"/>
      <c r="F132" s="9"/>
    </row>
    <row r="133" spans="1:7" x14ac:dyDescent="0.25">
      <c r="A133" s="9"/>
      <c r="B133" s="14"/>
      <c r="C133" s="10"/>
      <c r="D133" s="18"/>
      <c r="E133" s="10"/>
      <c r="F133" s="9"/>
    </row>
    <row r="134" spans="1:7" x14ac:dyDescent="0.25">
      <c r="A134" s="9"/>
      <c r="B134" s="14"/>
      <c r="C134" s="10"/>
      <c r="D134" s="18"/>
      <c r="E134" s="10"/>
      <c r="F134" s="9"/>
    </row>
    <row r="135" spans="1:7" x14ac:dyDescent="0.25">
      <c r="A135" s="9"/>
      <c r="B135" s="14"/>
      <c r="C135" s="10"/>
      <c r="D135" s="18"/>
      <c r="E135" s="10"/>
      <c r="F135" s="9"/>
    </row>
    <row r="136" spans="1:7" x14ac:dyDescent="0.25">
      <c r="A136" s="9"/>
      <c r="B136" s="14"/>
      <c r="C136" s="10"/>
      <c r="D136" s="18"/>
      <c r="E136" s="10"/>
      <c r="F136" s="9"/>
    </row>
    <row r="137" spans="1:7" x14ac:dyDescent="0.25">
      <c r="A137" s="9"/>
      <c r="B137" s="14"/>
      <c r="C137" s="10"/>
      <c r="D137" s="18"/>
      <c r="E137" s="10"/>
      <c r="F137" s="9"/>
    </row>
    <row r="138" spans="1:7" x14ac:dyDescent="0.25">
      <c r="A138" s="9"/>
      <c r="B138" s="14"/>
      <c r="C138" s="10"/>
      <c r="D138" s="18"/>
      <c r="E138" s="10"/>
      <c r="F138" s="9"/>
    </row>
    <row r="139" spans="1:7" x14ac:dyDescent="0.25">
      <c r="A139" s="9"/>
      <c r="B139" s="14"/>
      <c r="C139" s="10"/>
      <c r="D139" s="18"/>
      <c r="E139" s="10"/>
      <c r="F139" s="9"/>
    </row>
    <row r="140" spans="1:7" x14ac:dyDescent="0.25">
      <c r="A140" s="9"/>
      <c r="B140" s="14"/>
      <c r="C140" s="10"/>
      <c r="D140" s="18"/>
      <c r="E140" s="10"/>
      <c r="F140" s="9"/>
    </row>
    <row r="141" spans="1:7" x14ac:dyDescent="0.25">
      <c r="A141" s="9"/>
      <c r="B141" s="14"/>
      <c r="C141" s="10"/>
      <c r="D141" s="18"/>
      <c r="E141" s="10"/>
      <c r="F141" s="9"/>
    </row>
    <row r="142" spans="1:7" x14ac:dyDescent="0.25">
      <c r="A142" s="9"/>
      <c r="B142" s="14"/>
      <c r="C142" s="10"/>
      <c r="D142" s="18"/>
      <c r="E142" s="10"/>
      <c r="F142" s="9"/>
    </row>
    <row r="143" spans="1:7" x14ac:dyDescent="0.25">
      <c r="A143" s="9"/>
      <c r="B143" s="14"/>
      <c r="C143" s="10"/>
      <c r="D143" s="18"/>
      <c r="E143" s="10"/>
      <c r="F143" s="9"/>
    </row>
    <row r="144" spans="1:7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2026-09-22T08:19:45Z</dcterms:modified>
</cp:coreProperties>
</file>