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6" i="1" l="1"/>
  <c r="D98" i="1" l="1"/>
  <c r="D96" i="1"/>
  <c r="D94" i="1"/>
  <c r="D92" i="1"/>
  <c r="D90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6" i="1"/>
  <c r="D54" i="1"/>
  <c r="D52" i="1"/>
  <c r="D50" i="1"/>
  <c r="D48" i="1"/>
  <c r="D46" i="1"/>
  <c r="D44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  <c r="D137" i="1" s="1"/>
</calcChain>
</file>

<file path=xl/sharedStrings.xml><?xml version="1.0" encoding="utf-8"?>
<sst xmlns="http://schemas.openxmlformats.org/spreadsheetml/2006/main" count="358" uniqueCount="143">
  <si>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</si>
  <si>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</si>
  <si>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</si>
  <si>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</si>
  <si>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</si>
  <si>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</si>
  <si>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</si>
  <si>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</si>
  <si>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ZAPRUĐE_x000D_
MEŠTROVIĆEV TRG 8A_x000D_
ZAGREB_x000D_
Tel: +385(1)6621870   Fax: +385(1)6671642_x000D_
OIB: 61456000823_x000D_
Mail: skola.zaprude@gmail.com_x000D_
IBAN: HR4223900011100014229</t>
  </si>
  <si>
    <t>Isplata Sredstava Za Razdoblje: 01.12.2025 Do 31.12.2025</t>
  </si>
  <si>
    <t>FERTIS D.O.O. ZA TRGOVINU I USLUGE</t>
  </si>
  <si>
    <t>97149222597</t>
  </si>
  <si>
    <t>10000 ZAGREB</t>
  </si>
  <si>
    <t xml:space="preserve">MATERIJAL I DIJELOVI ZA TEKUĆE I INVESTICIJSKO ODRŽAVANJE                                                                                             </t>
  </si>
  <si>
    <t>OSNOVNA ŠKOLA ZAPRUĐE</t>
  </si>
  <si>
    <t>Ukupno:</t>
  </si>
  <si>
    <t>VRUTAK D.O.O.</t>
  </si>
  <si>
    <t>95092888930</t>
  </si>
  <si>
    <t>ZAGREB</t>
  </si>
  <si>
    <t>UREDSKI MATERIJAL I OSTALI MATERIJALNI RASHODI</t>
  </si>
  <si>
    <t>MATERIJAL I SIROVINE</t>
  </si>
  <si>
    <t>In Rebus društvo s ograničenom odgovornošću za informatičke usluge, turistička agencija</t>
  </si>
  <si>
    <t>91591564577</t>
  </si>
  <si>
    <t xml:space="preserve">RAČUNALNE USLUGE                                                                                                                                      </t>
  </si>
  <si>
    <t>SVEUČILIŠTE U ZAGREBU, FILOZOFSKI FAKULTET</t>
  </si>
  <si>
    <t>90633715804</t>
  </si>
  <si>
    <t xml:space="preserve">OSTALI NESPOMENUTI RASHODI POSLOVANJA                                                                                                                 </t>
  </si>
  <si>
    <t>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</si>
  <si>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</si>
  <si>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</si>
  <si>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SANITACIJA D.O.O.</t>
  </si>
  <si>
    <t>85987734468</t>
  </si>
  <si>
    <t xml:space="preserve">ZAGREB                                            </t>
  </si>
  <si>
    <t xml:space="preserve">KOMUNALNE USLUGE                                                                                                                                      </t>
  </si>
  <si>
    <t>PRESEČKI GRUPA D.O.O.</t>
  </si>
  <si>
    <t>85843181422</t>
  </si>
  <si>
    <t>KRAPINA</t>
  </si>
  <si>
    <t>FINANCIJSKA AGENCIJA</t>
  </si>
  <si>
    <t>85821130368</t>
  </si>
  <si>
    <t>ZAGREBAČKI HOLDING d.o.o. PODRUŽNICA ČISTOĆA</t>
  </si>
  <si>
    <t>85584865987</t>
  </si>
  <si>
    <t>ZAGREBAČKI HOLDING - PODRUŽNICA VODOOPSKRBA I ODVODNJA</t>
  </si>
  <si>
    <t>83416546499</t>
  </si>
  <si>
    <t>Specijalna bolnica Primamed</t>
  </si>
  <si>
    <t>82188736980</t>
  </si>
  <si>
    <t xml:space="preserve"> ZAGREB</t>
  </si>
  <si>
    <t xml:space="preserve">ZDRAVSTVENE I VETERINARSKE USLUGE                                                                                                                     </t>
  </si>
  <si>
    <t>AGRODALM D.O.O.</t>
  </si>
  <si>
    <t>80649374262</t>
  </si>
  <si>
    <t>NAKLADA LJEVAK D.O.O.</t>
  </si>
  <si>
    <t>80364394364</t>
  </si>
  <si>
    <t xml:space="preserve">KNJIGE U KNJIŽNICAMA                                                                                                                                  </t>
  </si>
  <si>
    <t>ZAGREBAČKE PEKARNE KLARA d.d.</t>
  </si>
  <si>
    <t>76842508189</t>
  </si>
  <si>
    <t>OPTIMUS LAB d.o.o.</t>
  </si>
  <si>
    <t>71981294715</t>
  </si>
  <si>
    <t>40000 ČAKOVEC</t>
  </si>
  <si>
    <t>QUANT RESEARCH d.o.o.</t>
  </si>
  <si>
    <t>71189480415</t>
  </si>
  <si>
    <t>10000 Zagreb</t>
  </si>
  <si>
    <t xml:space="preserve">STRUČNO USAVRŠAVANJE ZAPOSLENIKA                                                                                                                      </t>
  </si>
  <si>
    <t>Telemach Hrvatska d.o.o.</t>
  </si>
  <si>
    <t>70133616033</t>
  </si>
  <si>
    <t>NAKLADA SLAP d.o.o.</t>
  </si>
  <si>
    <t>70108447975</t>
  </si>
  <si>
    <t>10450 Jastrebarsko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</si>
  <si>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</si>
  <si>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</si>
  <si>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</si>
  <si>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NARODNE NOVINE d.o.o.</t>
  </si>
  <si>
    <t>64546066176</t>
  </si>
  <si>
    <t>RESULTO d.o.o.</t>
  </si>
  <si>
    <t>63787690037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</si>
  <si>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</si>
  <si>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</si>
  <si>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</si>
  <si>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GRADSKI URED ZA IZGRADNJU</t>
  </si>
  <si>
    <t>61817894937</t>
  </si>
  <si>
    <t xml:space="preserve"> ZAGREB                                           </t>
  </si>
  <si>
    <t>Poslovna Literatura d.o.o.</t>
  </si>
  <si>
    <t>61452840082</t>
  </si>
  <si>
    <t>PASTOR SERVISI d.o.o.</t>
  </si>
  <si>
    <t>60654129780</t>
  </si>
  <si>
    <t>10437 Rakitje- Bestovje</t>
  </si>
  <si>
    <t xml:space="preserve">SITNI INVENTAR I AUTO GUME                                                                                                                            </t>
  </si>
  <si>
    <t xml:space="preserve">USLUGE TEKUĆEG I INVESTICIJSKOG ODRŽAVANJA                                                                                                            </t>
  </si>
  <si>
    <t>DOPI GRUPA d.o.o.</t>
  </si>
  <si>
    <t>60385712857</t>
  </si>
  <si>
    <t>Zagreb</t>
  </si>
  <si>
    <t>LIMES PLUS</t>
  </si>
  <si>
    <t>57560191883</t>
  </si>
  <si>
    <t>OPG Darko Masnica</t>
  </si>
  <si>
    <t>55843690528</t>
  </si>
  <si>
    <t>10010 Zagreb</t>
  </si>
  <si>
    <t>IGO-MAT d.o.o.</t>
  </si>
  <si>
    <t>55662000497</t>
  </si>
  <si>
    <t>10432 Bregana</t>
  </si>
  <si>
    <t>BIMUS d.o.o.</t>
  </si>
  <si>
    <t>54013697016</t>
  </si>
  <si>
    <t>10250  ZAGREB</t>
  </si>
  <si>
    <t>VINDIJA PREHRAMBENA INDUSTRIJA d.d.-meso</t>
  </si>
  <si>
    <t>44138062462</t>
  </si>
  <si>
    <t xml:space="preserve">VARAŽDIN                                          </t>
  </si>
  <si>
    <t>VINDIJA PREHRAMBENA INDUSTRIJA-ostalo</t>
  </si>
  <si>
    <t>VARAŽDIN</t>
  </si>
  <si>
    <t>SPEKTAR PUTOVANJA d.o.o.</t>
  </si>
  <si>
    <t>39672837472</t>
  </si>
  <si>
    <t>ŠKOLSKA KNJIGA D.D.</t>
  </si>
  <si>
    <t>38967655335</t>
  </si>
  <si>
    <t>NASTAVNI ZAVOD ZA JAVNO ZDRAVSTVO DR.ANDRIJA ŠTAMPAR</t>
  </si>
  <si>
    <t>33392005961</t>
  </si>
  <si>
    <t>ZRINKA PRLIĆ</t>
  </si>
  <si>
    <t>25703152822</t>
  </si>
  <si>
    <t xml:space="preserve">INTELEKTUALNE I OSOBNE USLUGE                                                                                                                         </t>
  </si>
  <si>
    <t>PODRAVKA</t>
  </si>
  <si>
    <t>18928523252</t>
  </si>
  <si>
    <t>KOPRIVNICA</t>
  </si>
  <si>
    <t>PET d.o.o.</t>
  </si>
  <si>
    <t>18052946209</t>
  </si>
  <si>
    <t>10020 ZAGREB</t>
  </si>
  <si>
    <t>HEP - TOPLINARSTVO</t>
  </si>
  <si>
    <t>15907062900</t>
  </si>
  <si>
    <t>KATARINA ZRINSKI D.O.O.</t>
  </si>
  <si>
    <t>13653700851</t>
  </si>
  <si>
    <t xml:space="preserve">OSTALE USLUGE                                                                                                                                         </t>
  </si>
  <si>
    <t>AKD-ZAŠTITA D.O.O.</t>
  </si>
  <si>
    <t>09253797076</t>
  </si>
  <si>
    <t>LEDO PLUS D.O.O.</t>
  </si>
  <si>
    <t>07179054100</t>
  </si>
  <si>
    <t xml:space="preserve">ĆAVIĆEVA 1A                                       </t>
  </si>
  <si>
    <t>ESK CROATIA ATEST</t>
  </si>
  <si>
    <t>06135698286</t>
  </si>
  <si>
    <t>TIN - PROIZVODNJA D.O.O.</t>
  </si>
  <si>
    <t>03394514113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</si>
  <si>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</si>
  <si>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</si>
  <si>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</si>
  <si>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>NAKNADE ZA PRIJEVOZ, ZA RAD NA TERENU I ODVOJENI ŽIVOT</t>
  </si>
  <si>
    <t xml:space="preserve">REPREZENTACIJA                                        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</si>
  <si>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</si>
  <si>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 xml:space="preserve">OSTALI NESPOMENUTI FINANCIJSKI RASHODI                                                                                                                </t>
  </si>
  <si>
    <t>Sveukupno:</t>
  </si>
  <si>
    <t>PLAĆA 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</si>
</sst>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0"/>
  <sheetViews>
    <sheetView tabSelected="1" topLeftCell="A100" zoomScaleNormal="100" workbookViewId="0">
      <selection activeCell="C131" sqref="C13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984.42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984.42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672.92</v>
      </c>
      <c r="E9" s="10">
        <v>3221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2415.25</v>
      </c>
      <c r="E10" s="10">
        <v>3222</v>
      </c>
      <c r="F10" s="9" t="s">
        <v>20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3088.17</v>
      </c>
      <c r="E11" s="23"/>
      <c r="F11" s="25"/>
      <c r="G11" s="26"/>
    </row>
    <row r="12" spans="1:7" x14ac:dyDescent="0.25">
      <c r="A12" s="9" t="s">
        <v>21</v>
      </c>
      <c r="B12" s="14" t="s">
        <v>22</v>
      </c>
      <c r="C12" s="10" t="s">
        <v>18</v>
      </c>
      <c r="D12" s="18">
        <v>246.78</v>
      </c>
      <c r="E12" s="10">
        <v>3238</v>
      </c>
      <c r="F12" s="9" t="s">
        <v>23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246.78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18</v>
      </c>
      <c r="D14" s="18">
        <v>53.09</v>
      </c>
      <c r="E14" s="10">
        <v>3299</v>
      </c>
      <c r="F14" s="9" t="s">
        <v>26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53.09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18</v>
      </c>
      <c r="D16" s="18">
        <v>11.99</v>
      </c>
      <c r="E16" s="10">
        <v>3231</v>
      </c>
      <c r="F16" s="9" t="s">
        <v>29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11.99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37.5</v>
      </c>
      <c r="E18" s="10">
        <v>3234</v>
      </c>
      <c r="F18" s="9" t="s">
        <v>33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37.5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590</v>
      </c>
      <c r="E20" s="10">
        <v>3299</v>
      </c>
      <c r="F20" s="9" t="s">
        <v>26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590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18</v>
      </c>
      <c r="D22" s="18">
        <v>1.66</v>
      </c>
      <c r="E22" s="10">
        <v>3238</v>
      </c>
      <c r="F22" s="9" t="s">
        <v>23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1.66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18</v>
      </c>
      <c r="D24" s="18">
        <v>728.52</v>
      </c>
      <c r="E24" s="10">
        <v>3234</v>
      </c>
      <c r="F24" s="9" t="s">
        <v>33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728.52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18</v>
      </c>
      <c r="D26" s="18">
        <v>438.23</v>
      </c>
      <c r="E26" s="10">
        <v>3234</v>
      </c>
      <c r="F26" s="9" t="s">
        <v>33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438.23</v>
      </c>
      <c r="E27" s="23"/>
      <c r="F27" s="25"/>
      <c r="G27" s="26"/>
    </row>
    <row r="28" spans="1:7" x14ac:dyDescent="0.25">
      <c r="A28" s="9" t="s">
        <v>43</v>
      </c>
      <c r="B28" s="14" t="s">
        <v>44</v>
      </c>
      <c r="C28" s="10" t="s">
        <v>45</v>
      </c>
      <c r="D28" s="18">
        <v>3981.75</v>
      </c>
      <c r="E28" s="10">
        <v>3236</v>
      </c>
      <c r="F28" s="9" t="s">
        <v>46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3981.75</v>
      </c>
      <c r="E29" s="23"/>
      <c r="F29" s="25"/>
      <c r="G29" s="26"/>
    </row>
    <row r="30" spans="1:7" x14ac:dyDescent="0.25">
      <c r="A30" s="9" t="s">
        <v>47</v>
      </c>
      <c r="B30" s="14" t="s">
        <v>48</v>
      </c>
      <c r="C30" s="10" t="s">
        <v>18</v>
      </c>
      <c r="D30" s="18">
        <v>2054.4699999999998</v>
      </c>
      <c r="E30" s="10">
        <v>3222</v>
      </c>
      <c r="F30" s="9" t="s">
        <v>20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2054.4699999999998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32</v>
      </c>
      <c r="D32" s="18">
        <v>576.84</v>
      </c>
      <c r="E32" s="10">
        <v>4241</v>
      </c>
      <c r="F32" s="9" t="s">
        <v>51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576.84</v>
      </c>
      <c r="E33" s="23"/>
      <c r="F33" s="25"/>
      <c r="G33" s="26"/>
    </row>
    <row r="34" spans="1:7" x14ac:dyDescent="0.25">
      <c r="A34" s="9" t="s">
        <v>52</v>
      </c>
      <c r="B34" s="14" t="s">
        <v>53</v>
      </c>
      <c r="C34" s="10" t="s">
        <v>18</v>
      </c>
      <c r="D34" s="18">
        <v>4268.53</v>
      </c>
      <c r="E34" s="10">
        <v>3222</v>
      </c>
      <c r="F34" s="9" t="s">
        <v>20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4268.53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56</v>
      </c>
      <c r="D36" s="18">
        <v>161.25</v>
      </c>
      <c r="E36" s="10">
        <v>3238</v>
      </c>
      <c r="F36" s="9" t="s">
        <v>23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161.25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59</v>
      </c>
      <c r="D38" s="18">
        <v>80</v>
      </c>
      <c r="E38" s="10">
        <v>3213</v>
      </c>
      <c r="F38" s="9" t="s">
        <v>60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80</v>
      </c>
      <c r="E39" s="23"/>
      <c r="F39" s="25"/>
      <c r="G39" s="26"/>
    </row>
    <row r="40" spans="1:7" x14ac:dyDescent="0.25">
      <c r="A40" s="9" t="s">
        <v>61</v>
      </c>
      <c r="B40" s="14" t="s">
        <v>62</v>
      </c>
      <c r="C40" s="10" t="s">
        <v>59</v>
      </c>
      <c r="D40" s="18">
        <v>39.36</v>
      </c>
      <c r="E40" s="10">
        <v>3231</v>
      </c>
      <c r="F40" s="9" t="s">
        <v>29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39.36</v>
      </c>
      <c r="E41" s="23"/>
      <c r="F41" s="25"/>
      <c r="G41" s="26"/>
    </row>
    <row r="42" spans="1:7" x14ac:dyDescent="0.25">
      <c r="A42" s="9" t="s">
        <v>63</v>
      </c>
      <c r="B42" s="14" t="s">
        <v>64</v>
      </c>
      <c r="C42" s="10" t="s">
        <v>65</v>
      </c>
      <c r="D42" s="18">
        <v>5.59</v>
      </c>
      <c r="E42" s="10">
        <v>3231</v>
      </c>
      <c r="F42" s="9" t="s">
        <v>29</v>
      </c>
      <c r="G42" s="27" t="s">
        <v>14</v>
      </c>
    </row>
    <row r="43" spans="1:7" x14ac:dyDescent="0.25">
      <c r="A43" s="9"/>
      <c r="B43" s="14"/>
      <c r="C43" s="10"/>
      <c r="D43" s="18">
        <v>114.24</v>
      </c>
      <c r="E43" s="10">
        <v>4241</v>
      </c>
      <c r="F43" s="9" t="s">
        <v>51</v>
      </c>
      <c r="G43" s="28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SUM(D42:D43)</f>
        <v>119.83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32</v>
      </c>
      <c r="D45" s="18">
        <v>21.24</v>
      </c>
      <c r="E45" s="10">
        <v>3233</v>
      </c>
      <c r="F45" s="9" t="s">
        <v>68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21.24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18</v>
      </c>
      <c r="D47" s="18">
        <v>193.76</v>
      </c>
      <c r="E47" s="10">
        <v>3221</v>
      </c>
      <c r="F47" s="9" t="s">
        <v>19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193.76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18</v>
      </c>
      <c r="D49" s="18">
        <v>920.1</v>
      </c>
      <c r="E49" s="10">
        <v>3221</v>
      </c>
      <c r="F49" s="9" t="s">
        <v>19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920.1</v>
      </c>
      <c r="E50" s="23"/>
      <c r="F50" s="25"/>
      <c r="G50" s="26"/>
    </row>
    <row r="51" spans="1:7" x14ac:dyDescent="0.25">
      <c r="A51" s="9" t="s">
        <v>73</v>
      </c>
      <c r="B51" s="14" t="s">
        <v>74</v>
      </c>
      <c r="C51" s="10" t="s">
        <v>18</v>
      </c>
      <c r="D51" s="18">
        <v>3192.88</v>
      </c>
      <c r="E51" s="10">
        <v>3223</v>
      </c>
      <c r="F51" s="9" t="s">
        <v>75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3192.88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78</v>
      </c>
      <c r="D53" s="18">
        <v>251.12</v>
      </c>
      <c r="E53" s="10">
        <v>3234</v>
      </c>
      <c r="F53" s="9" t="s">
        <v>33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251.12</v>
      </c>
      <c r="E54" s="23"/>
      <c r="F54" s="25"/>
      <c r="G54" s="26"/>
    </row>
    <row r="55" spans="1:7" x14ac:dyDescent="0.25">
      <c r="A55" s="9" t="s">
        <v>79</v>
      </c>
      <c r="B55" s="14" t="s">
        <v>80</v>
      </c>
      <c r="C55" s="10" t="s">
        <v>59</v>
      </c>
      <c r="D55" s="18">
        <v>141.96</v>
      </c>
      <c r="E55" s="10">
        <v>3221</v>
      </c>
      <c r="F55" s="9" t="s">
        <v>19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141.96</v>
      </c>
      <c r="E56" s="23"/>
      <c r="F56" s="25"/>
      <c r="G56" s="26"/>
    </row>
    <row r="57" spans="1:7" x14ac:dyDescent="0.25">
      <c r="A57" s="9" t="s">
        <v>81</v>
      </c>
      <c r="B57" s="14" t="s">
        <v>82</v>
      </c>
      <c r="C57" s="10" t="s">
        <v>83</v>
      </c>
      <c r="D57" s="18">
        <v>675.5</v>
      </c>
      <c r="E57" s="10">
        <v>3225</v>
      </c>
      <c r="F57" s="9" t="s">
        <v>84</v>
      </c>
      <c r="G57" s="27" t="s">
        <v>14</v>
      </c>
    </row>
    <row r="58" spans="1:7" x14ac:dyDescent="0.25">
      <c r="A58" s="9"/>
      <c r="B58" s="14"/>
      <c r="C58" s="10"/>
      <c r="D58" s="18">
        <v>233.88</v>
      </c>
      <c r="E58" s="10">
        <v>3232</v>
      </c>
      <c r="F58" s="9" t="s">
        <v>85</v>
      </c>
      <c r="G58" s="28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SUM(D57:D58)</f>
        <v>909.38</v>
      </c>
      <c r="E59" s="23"/>
      <c r="F59" s="25"/>
      <c r="G59" s="26"/>
    </row>
    <row r="60" spans="1:7" x14ac:dyDescent="0.25">
      <c r="A60" s="9" t="s">
        <v>86</v>
      </c>
      <c r="B60" s="14" t="s">
        <v>87</v>
      </c>
      <c r="C60" s="10" t="s">
        <v>88</v>
      </c>
      <c r="D60" s="18">
        <v>478</v>
      </c>
      <c r="E60" s="10">
        <v>3238</v>
      </c>
      <c r="F60" s="9" t="s">
        <v>23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478</v>
      </c>
      <c r="E61" s="23"/>
      <c r="F61" s="25"/>
      <c r="G61" s="26"/>
    </row>
    <row r="62" spans="1:7" x14ac:dyDescent="0.25">
      <c r="A62" s="9" t="s">
        <v>89</v>
      </c>
      <c r="B62" s="14" t="s">
        <v>90</v>
      </c>
      <c r="C62" s="10" t="s">
        <v>18</v>
      </c>
      <c r="D62" s="18">
        <v>632.17999999999995</v>
      </c>
      <c r="E62" s="10">
        <v>3221</v>
      </c>
      <c r="F62" s="9" t="s">
        <v>19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632.17999999999995</v>
      </c>
      <c r="E63" s="23"/>
      <c r="F63" s="25"/>
      <c r="G63" s="26"/>
    </row>
    <row r="64" spans="1:7" x14ac:dyDescent="0.25">
      <c r="A64" s="9" t="s">
        <v>91</v>
      </c>
      <c r="B64" s="14" t="s">
        <v>92</v>
      </c>
      <c r="C64" s="10" t="s">
        <v>93</v>
      </c>
      <c r="D64" s="18">
        <v>224</v>
      </c>
      <c r="E64" s="10">
        <v>3222</v>
      </c>
      <c r="F64" s="9" t="s">
        <v>20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224</v>
      </c>
      <c r="E65" s="23"/>
      <c r="F65" s="25"/>
      <c r="G65" s="26"/>
    </row>
    <row r="66" spans="1:7" x14ac:dyDescent="0.25">
      <c r="A66" s="9" t="s">
        <v>94</v>
      </c>
      <c r="B66" s="14" t="s">
        <v>95</v>
      </c>
      <c r="C66" s="10" t="s">
        <v>96</v>
      </c>
      <c r="D66" s="18">
        <v>2745.53</v>
      </c>
      <c r="E66" s="10">
        <v>3222</v>
      </c>
      <c r="F66" s="9" t="s">
        <v>20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2745.53</v>
      </c>
      <c r="E67" s="23"/>
      <c r="F67" s="25"/>
      <c r="G67" s="26"/>
    </row>
    <row r="68" spans="1:7" x14ac:dyDescent="0.25">
      <c r="A68" s="9" t="s">
        <v>97</v>
      </c>
      <c r="B68" s="14" t="s">
        <v>98</v>
      </c>
      <c r="C68" s="10" t="s">
        <v>99</v>
      </c>
      <c r="D68" s="18">
        <v>368.75</v>
      </c>
      <c r="E68" s="10">
        <v>3232</v>
      </c>
      <c r="F68" s="9" t="s">
        <v>85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368.75</v>
      </c>
      <c r="E69" s="23"/>
      <c r="F69" s="25"/>
      <c r="G69" s="26"/>
    </row>
    <row r="70" spans="1:7" x14ac:dyDescent="0.25">
      <c r="A70" s="9" t="s">
        <v>100</v>
      </c>
      <c r="B70" s="14" t="s">
        <v>101</v>
      </c>
      <c r="C70" s="10" t="s">
        <v>102</v>
      </c>
      <c r="D70" s="18">
        <v>1415.48</v>
      </c>
      <c r="E70" s="10">
        <v>3222</v>
      </c>
      <c r="F70" s="9" t="s">
        <v>20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1415.48</v>
      </c>
      <c r="E71" s="23"/>
      <c r="F71" s="25"/>
      <c r="G71" s="26"/>
    </row>
    <row r="72" spans="1:7" x14ac:dyDescent="0.25">
      <c r="A72" s="9" t="s">
        <v>103</v>
      </c>
      <c r="B72" s="14" t="s">
        <v>101</v>
      </c>
      <c r="C72" s="10" t="s">
        <v>104</v>
      </c>
      <c r="D72" s="18">
        <v>2301.29</v>
      </c>
      <c r="E72" s="10">
        <v>3222</v>
      </c>
      <c r="F72" s="9" t="s">
        <v>20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2301.29</v>
      </c>
      <c r="E73" s="23"/>
      <c r="F73" s="25"/>
      <c r="G73" s="26"/>
    </row>
    <row r="74" spans="1:7" x14ac:dyDescent="0.25">
      <c r="A74" s="9" t="s">
        <v>105</v>
      </c>
      <c r="B74" s="14" t="s">
        <v>106</v>
      </c>
      <c r="C74" s="10" t="s">
        <v>18</v>
      </c>
      <c r="D74" s="18">
        <v>50</v>
      </c>
      <c r="E74" s="10">
        <v>3213</v>
      </c>
      <c r="F74" s="9" t="s">
        <v>60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50</v>
      </c>
      <c r="E75" s="23"/>
      <c r="F75" s="25"/>
      <c r="G75" s="26"/>
    </row>
    <row r="76" spans="1:7" x14ac:dyDescent="0.25">
      <c r="A76" s="9" t="s">
        <v>107</v>
      </c>
      <c r="B76" s="14" t="s">
        <v>108</v>
      </c>
      <c r="C76" s="10" t="s">
        <v>32</v>
      </c>
      <c r="D76" s="18">
        <v>784.17</v>
      </c>
      <c r="E76" s="10">
        <v>4241</v>
      </c>
      <c r="F76" s="9" t="s">
        <v>51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784.17</v>
      </c>
      <c r="E77" s="23"/>
      <c r="F77" s="25"/>
      <c r="G77" s="26"/>
    </row>
    <row r="78" spans="1:7" x14ac:dyDescent="0.25">
      <c r="A78" s="9" t="s">
        <v>109</v>
      </c>
      <c r="B78" s="14" t="s">
        <v>110</v>
      </c>
      <c r="C78" s="10" t="s">
        <v>18</v>
      </c>
      <c r="D78" s="18">
        <v>184.15</v>
      </c>
      <c r="E78" s="10">
        <v>3236</v>
      </c>
      <c r="F78" s="9" t="s">
        <v>46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184.15</v>
      </c>
      <c r="E79" s="23"/>
      <c r="F79" s="25"/>
      <c r="G79" s="26"/>
    </row>
    <row r="80" spans="1:7" x14ac:dyDescent="0.25">
      <c r="A80" s="9" t="s">
        <v>111</v>
      </c>
      <c r="B80" s="14" t="s">
        <v>112</v>
      </c>
      <c r="C80" s="10" t="s">
        <v>18</v>
      </c>
      <c r="D80" s="18">
        <v>125</v>
      </c>
      <c r="E80" s="10">
        <v>3237</v>
      </c>
      <c r="F80" s="9" t="s">
        <v>113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125</v>
      </c>
      <c r="E81" s="23"/>
      <c r="F81" s="25"/>
      <c r="G81" s="26"/>
    </row>
    <row r="82" spans="1:7" x14ac:dyDescent="0.25">
      <c r="A82" s="9" t="s">
        <v>114</v>
      </c>
      <c r="B82" s="14" t="s">
        <v>115</v>
      </c>
      <c r="C82" s="10" t="s">
        <v>116</v>
      </c>
      <c r="D82" s="18">
        <v>819</v>
      </c>
      <c r="E82" s="10">
        <v>3222</v>
      </c>
      <c r="F82" s="9" t="s">
        <v>20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819</v>
      </c>
      <c r="E83" s="23"/>
      <c r="F83" s="25"/>
      <c r="G83" s="26"/>
    </row>
    <row r="84" spans="1:7" x14ac:dyDescent="0.25">
      <c r="A84" s="9" t="s">
        <v>117</v>
      </c>
      <c r="B84" s="14" t="s">
        <v>118</v>
      </c>
      <c r="C84" s="10" t="s">
        <v>119</v>
      </c>
      <c r="D84" s="18">
        <v>685.63</v>
      </c>
      <c r="E84" s="10">
        <v>3222</v>
      </c>
      <c r="F84" s="9" t="s">
        <v>20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685.63</v>
      </c>
      <c r="E85" s="23"/>
      <c r="F85" s="25"/>
      <c r="G85" s="26"/>
    </row>
    <row r="86" spans="1:7" x14ac:dyDescent="0.25">
      <c r="A86" s="9" t="s">
        <v>120</v>
      </c>
      <c r="B86" s="14" t="s">
        <v>121</v>
      </c>
      <c r="C86" s="10" t="s">
        <v>32</v>
      </c>
      <c r="D86" s="18">
        <v>10707.87</v>
      </c>
      <c r="E86" s="10">
        <v>3223</v>
      </c>
      <c r="F86" s="9" t="s">
        <v>75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10707.87</v>
      </c>
      <c r="E87" s="23"/>
      <c r="F87" s="25"/>
      <c r="G87" s="26"/>
    </row>
    <row r="88" spans="1:7" x14ac:dyDescent="0.25">
      <c r="A88" s="9" t="s">
        <v>122</v>
      </c>
      <c r="B88" s="14" t="s">
        <v>123</v>
      </c>
      <c r="C88" s="10" t="s">
        <v>104</v>
      </c>
      <c r="D88" s="18">
        <v>9.5</v>
      </c>
      <c r="E88" s="10">
        <v>3239</v>
      </c>
      <c r="F88" s="9" t="s">
        <v>124</v>
      </c>
      <c r="G88" s="27" t="s">
        <v>14</v>
      </c>
    </row>
    <row r="89" spans="1:7" x14ac:dyDescent="0.25">
      <c r="A89" s="9"/>
      <c r="B89" s="14"/>
      <c r="C89" s="10"/>
      <c r="D89" s="18">
        <v>511.12</v>
      </c>
      <c r="E89" s="10">
        <v>4241</v>
      </c>
      <c r="F89" s="9" t="s">
        <v>51</v>
      </c>
      <c r="G89" s="28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SUM(D88:D89)</f>
        <v>520.62</v>
      </c>
      <c r="E90" s="23"/>
      <c r="F90" s="25"/>
      <c r="G90" s="26"/>
    </row>
    <row r="91" spans="1:7" x14ac:dyDescent="0.25">
      <c r="A91" s="9" t="s">
        <v>125</v>
      </c>
      <c r="B91" s="14" t="s">
        <v>126</v>
      </c>
      <c r="C91" s="10" t="s">
        <v>12</v>
      </c>
      <c r="D91" s="18">
        <v>136.25</v>
      </c>
      <c r="E91" s="10">
        <v>3232</v>
      </c>
      <c r="F91" s="9" t="s">
        <v>85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136.25</v>
      </c>
      <c r="E92" s="23"/>
      <c r="F92" s="25"/>
      <c r="G92" s="26"/>
    </row>
    <row r="93" spans="1:7" x14ac:dyDescent="0.25">
      <c r="A93" s="9" t="s">
        <v>127</v>
      </c>
      <c r="B93" s="14" t="s">
        <v>128</v>
      </c>
      <c r="C93" s="10" t="s">
        <v>129</v>
      </c>
      <c r="D93" s="18">
        <v>1471.04</v>
      </c>
      <c r="E93" s="10">
        <v>3222</v>
      </c>
      <c r="F93" s="9" t="s">
        <v>20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1471.04</v>
      </c>
      <c r="E94" s="23"/>
      <c r="F94" s="25"/>
      <c r="G94" s="26"/>
    </row>
    <row r="95" spans="1:7" x14ac:dyDescent="0.25">
      <c r="A95" s="9" t="s">
        <v>130</v>
      </c>
      <c r="B95" s="14" t="s">
        <v>131</v>
      </c>
      <c r="C95" s="10" t="s">
        <v>32</v>
      </c>
      <c r="D95" s="18">
        <v>975</v>
      </c>
      <c r="E95" s="10">
        <v>3237</v>
      </c>
      <c r="F95" s="9" t="s">
        <v>113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975</v>
      </c>
      <c r="E96" s="23"/>
      <c r="F96" s="25"/>
      <c r="G96" s="26"/>
    </row>
    <row r="97" spans="1:7" x14ac:dyDescent="0.25">
      <c r="A97" s="9" t="s">
        <v>132</v>
      </c>
      <c r="B97" s="14" t="s">
        <v>133</v>
      </c>
      <c r="C97" s="10" t="s">
        <v>32</v>
      </c>
      <c r="D97" s="18">
        <v>2708.71</v>
      </c>
      <c r="E97" s="10">
        <v>3222</v>
      </c>
      <c r="F97" s="9" t="s">
        <v>20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2708.71</v>
      </c>
      <c r="E98" s="23"/>
      <c r="F98" s="25"/>
      <c r="G98" s="26"/>
    </row>
    <row r="99" spans="1:7" x14ac:dyDescent="0.25">
      <c r="A99" s="9"/>
      <c r="B99" s="14"/>
      <c r="C99" s="10"/>
      <c r="D99" s="18">
        <v>7325.84</v>
      </c>
      <c r="E99" s="10">
        <v>3111</v>
      </c>
      <c r="F99" s="9" t="s">
        <v>134</v>
      </c>
      <c r="G99" s="27" t="s">
        <v>14</v>
      </c>
    </row>
    <row r="100" spans="1:7" x14ac:dyDescent="0.25">
      <c r="A100" s="9"/>
      <c r="B100" s="14"/>
      <c r="C100" s="10"/>
      <c r="D100" s="18">
        <v>10162.43</v>
      </c>
      <c r="E100" s="10">
        <v>3111</v>
      </c>
      <c r="F100" s="9" t="s">
        <v>134</v>
      </c>
      <c r="G100" s="28" t="s">
        <v>14</v>
      </c>
    </row>
    <row r="101" spans="1:7" x14ac:dyDescent="0.25">
      <c r="A101" s="9"/>
      <c r="B101" s="14"/>
      <c r="C101" s="10"/>
      <c r="D101" s="18">
        <v>200</v>
      </c>
      <c r="E101" s="10">
        <v>3121</v>
      </c>
      <c r="F101" s="9" t="s">
        <v>135</v>
      </c>
      <c r="G101" s="28" t="s">
        <v>14</v>
      </c>
    </row>
    <row r="102" spans="1:7" x14ac:dyDescent="0.25">
      <c r="A102" s="9"/>
      <c r="B102" s="14"/>
      <c r="C102" s="10"/>
      <c r="D102" s="18">
        <v>300</v>
      </c>
      <c r="E102" s="10">
        <v>3121</v>
      </c>
      <c r="F102" s="9" t="s">
        <v>135</v>
      </c>
      <c r="G102" s="28" t="s">
        <v>14</v>
      </c>
    </row>
    <row r="103" spans="1:7" x14ac:dyDescent="0.25">
      <c r="A103" s="9"/>
      <c r="B103" s="14"/>
      <c r="C103" s="10"/>
      <c r="D103" s="18">
        <v>2641.62</v>
      </c>
      <c r="E103" s="10">
        <v>3141</v>
      </c>
      <c r="F103" s="9" t="s">
        <v>134</v>
      </c>
      <c r="G103" s="28" t="s">
        <v>14</v>
      </c>
    </row>
    <row r="104" spans="1:7" x14ac:dyDescent="0.25">
      <c r="A104" s="9"/>
      <c r="B104" s="14"/>
      <c r="C104" s="10"/>
      <c r="D104" s="18">
        <v>1147.6199999999999</v>
      </c>
      <c r="E104" s="10">
        <v>3151</v>
      </c>
      <c r="F104" s="9" t="s">
        <v>134</v>
      </c>
      <c r="G104" s="28" t="s">
        <v>14</v>
      </c>
    </row>
    <row r="105" spans="1:7" x14ac:dyDescent="0.25">
      <c r="A105" s="9"/>
      <c r="B105" s="14"/>
      <c r="C105" s="10"/>
      <c r="D105" s="18">
        <v>3672.54</v>
      </c>
      <c r="E105" s="10">
        <v>3151</v>
      </c>
      <c r="F105" s="9" t="s">
        <v>134</v>
      </c>
      <c r="G105" s="28" t="s">
        <v>14</v>
      </c>
    </row>
    <row r="106" spans="1:7" x14ac:dyDescent="0.25">
      <c r="A106" s="9"/>
      <c r="B106" s="14"/>
      <c r="C106" s="10"/>
      <c r="D106" s="18">
        <v>1619.26</v>
      </c>
      <c r="E106" s="10">
        <v>3162</v>
      </c>
      <c r="F106" s="9" t="s">
        <v>134</v>
      </c>
      <c r="G106" s="28" t="s">
        <v>14</v>
      </c>
    </row>
    <row r="107" spans="1:7" x14ac:dyDescent="0.25">
      <c r="A107" s="9"/>
      <c r="B107" s="14"/>
      <c r="C107" s="10"/>
      <c r="D107" s="18">
        <v>2497.5</v>
      </c>
      <c r="E107" s="10">
        <v>3162</v>
      </c>
      <c r="F107" s="9" t="s">
        <v>134</v>
      </c>
      <c r="G107" s="28" t="s">
        <v>14</v>
      </c>
    </row>
    <row r="108" spans="1:7" x14ac:dyDescent="0.25">
      <c r="A108" s="9"/>
      <c r="B108" s="14"/>
      <c r="C108" s="10"/>
      <c r="D108" s="18">
        <v>39.909999999999997</v>
      </c>
      <c r="E108" s="10">
        <v>3171</v>
      </c>
      <c r="F108" s="9" t="s">
        <v>134</v>
      </c>
      <c r="G108" s="28" t="s">
        <v>14</v>
      </c>
    </row>
    <row r="109" spans="1:7" x14ac:dyDescent="0.25">
      <c r="A109" s="9"/>
      <c r="B109" s="14"/>
      <c r="C109" s="10"/>
      <c r="D109" s="18">
        <v>119.76</v>
      </c>
      <c r="E109" s="10">
        <v>3171</v>
      </c>
      <c r="F109" s="9" t="s">
        <v>134</v>
      </c>
      <c r="G109" s="28" t="s">
        <v>14</v>
      </c>
    </row>
    <row r="110" spans="1:7" x14ac:dyDescent="0.25">
      <c r="A110" s="9"/>
      <c r="B110" s="14"/>
      <c r="C110" s="10"/>
      <c r="D110" s="18">
        <v>132.19</v>
      </c>
      <c r="E110" s="10">
        <v>3171</v>
      </c>
      <c r="F110" s="9" t="s">
        <v>134</v>
      </c>
      <c r="G110" s="28" t="s">
        <v>14</v>
      </c>
    </row>
    <row r="111" spans="1:7" x14ac:dyDescent="0.25">
      <c r="A111" s="9"/>
      <c r="B111" s="14"/>
      <c r="C111" s="10"/>
      <c r="D111" s="18">
        <v>200</v>
      </c>
      <c r="E111" s="10">
        <v>3171</v>
      </c>
      <c r="F111" s="9" t="s">
        <v>134</v>
      </c>
      <c r="G111" s="28" t="s">
        <v>14</v>
      </c>
    </row>
    <row r="112" spans="1:7" x14ac:dyDescent="0.25">
      <c r="A112" s="9"/>
      <c r="B112" s="14"/>
      <c r="C112" s="10"/>
      <c r="D112" s="18">
        <v>239.52</v>
      </c>
      <c r="E112" s="10">
        <v>3171</v>
      </c>
      <c r="F112" s="9" t="s">
        <v>134</v>
      </c>
      <c r="G112" s="28" t="s">
        <v>14</v>
      </c>
    </row>
    <row r="113" spans="1:7" x14ac:dyDescent="0.25">
      <c r="A113" s="9"/>
      <c r="B113" s="14"/>
      <c r="C113" s="10"/>
      <c r="D113" s="18">
        <v>300</v>
      </c>
      <c r="E113" s="10">
        <v>3171</v>
      </c>
      <c r="F113" s="9" t="s">
        <v>134</v>
      </c>
      <c r="G113" s="28" t="s">
        <v>14</v>
      </c>
    </row>
    <row r="114" spans="1:7" x14ac:dyDescent="0.25">
      <c r="A114" s="9"/>
      <c r="B114" s="14"/>
      <c r="C114" s="10"/>
      <c r="D114" s="18">
        <v>825.14</v>
      </c>
      <c r="E114" s="10">
        <v>3171</v>
      </c>
      <c r="F114" s="9" t="s">
        <v>134</v>
      </c>
      <c r="G114" s="28" t="s">
        <v>14</v>
      </c>
    </row>
    <row r="115" spans="1:7" x14ac:dyDescent="0.25">
      <c r="A115" s="9"/>
      <c r="B115" s="14"/>
      <c r="C115" s="10"/>
      <c r="D115" s="18">
        <v>4500</v>
      </c>
      <c r="E115" s="10">
        <v>3171</v>
      </c>
      <c r="F115" s="9" t="s">
        <v>134</v>
      </c>
      <c r="G115" s="28" t="s">
        <v>14</v>
      </c>
    </row>
    <row r="116" spans="1:7" x14ac:dyDescent="0.25">
      <c r="A116" s="9"/>
      <c r="B116" s="14"/>
      <c r="C116" s="10"/>
      <c r="D116" s="18">
        <v>76.44</v>
      </c>
      <c r="E116" s="10">
        <v>3211</v>
      </c>
      <c r="F116" s="9" t="s">
        <v>136</v>
      </c>
      <c r="G116" s="28" t="s">
        <v>14</v>
      </c>
    </row>
    <row r="117" spans="1:7" x14ac:dyDescent="0.25">
      <c r="A117" s="9"/>
      <c r="B117" s="14"/>
      <c r="C117" s="10"/>
      <c r="D117" s="18">
        <v>104.21</v>
      </c>
      <c r="E117" s="10">
        <v>3211</v>
      </c>
      <c r="F117" s="9" t="s">
        <v>136</v>
      </c>
      <c r="G117" s="28" t="s">
        <v>14</v>
      </c>
    </row>
    <row r="118" spans="1:7" x14ac:dyDescent="0.25">
      <c r="A118" s="9"/>
      <c r="B118" s="14"/>
      <c r="C118" s="10"/>
      <c r="D118" s="18">
        <v>387</v>
      </c>
      <c r="E118" s="10">
        <v>3211</v>
      </c>
      <c r="F118" s="9" t="s">
        <v>136</v>
      </c>
      <c r="G118" s="28" t="s">
        <v>14</v>
      </c>
    </row>
    <row r="119" spans="1:7" x14ac:dyDescent="0.25">
      <c r="A119" s="9"/>
      <c r="B119" s="14"/>
      <c r="C119" s="10"/>
      <c r="D119" s="18">
        <v>567.65</v>
      </c>
      <c r="E119" s="10">
        <v>3211</v>
      </c>
      <c r="F119" s="9" t="s">
        <v>136</v>
      </c>
      <c r="G119" s="28" t="s">
        <v>14</v>
      </c>
    </row>
    <row r="120" spans="1:7" x14ac:dyDescent="0.25">
      <c r="A120" s="9"/>
      <c r="B120" s="14"/>
      <c r="C120" s="10"/>
      <c r="D120" s="18">
        <v>658.91</v>
      </c>
      <c r="E120" s="10">
        <v>3212</v>
      </c>
      <c r="F120" s="9" t="s">
        <v>137</v>
      </c>
      <c r="G120" s="28" t="s">
        <v>14</v>
      </c>
    </row>
    <row r="121" spans="1:7" x14ac:dyDescent="0.25">
      <c r="A121" s="9"/>
      <c r="B121" s="14"/>
      <c r="C121" s="10"/>
      <c r="D121" s="18">
        <v>124.95</v>
      </c>
      <c r="E121" s="10">
        <v>3222</v>
      </c>
      <c r="F121" s="9" t="s">
        <v>20</v>
      </c>
      <c r="G121" s="28" t="s">
        <v>14</v>
      </c>
    </row>
    <row r="122" spans="1:7" x14ac:dyDescent="0.25">
      <c r="A122" s="9"/>
      <c r="B122" s="14"/>
      <c r="C122" s="10"/>
      <c r="D122" s="18">
        <v>98.34</v>
      </c>
      <c r="E122" s="10">
        <v>3224</v>
      </c>
      <c r="F122" s="9" t="s">
        <v>13</v>
      </c>
      <c r="G122" s="28" t="s">
        <v>14</v>
      </c>
    </row>
    <row r="123" spans="1:7" x14ac:dyDescent="0.25">
      <c r="A123" s="9"/>
      <c r="B123" s="14"/>
      <c r="C123" s="10"/>
      <c r="D123" s="18">
        <v>11.64</v>
      </c>
      <c r="E123" s="10">
        <v>3231</v>
      </c>
      <c r="F123" s="9" t="s">
        <v>29</v>
      </c>
      <c r="G123" s="28" t="s">
        <v>14</v>
      </c>
    </row>
    <row r="124" spans="1:7" x14ac:dyDescent="0.25">
      <c r="A124" s="9"/>
      <c r="B124" s="14"/>
      <c r="C124" s="10"/>
      <c r="D124" s="18">
        <v>465.37</v>
      </c>
      <c r="E124" s="10">
        <v>3237</v>
      </c>
      <c r="F124" s="9" t="s">
        <v>113</v>
      </c>
      <c r="G124" s="28" t="s">
        <v>14</v>
      </c>
    </row>
    <row r="125" spans="1:7" x14ac:dyDescent="0.25">
      <c r="A125" s="9"/>
      <c r="B125" s="14"/>
      <c r="C125" s="10"/>
      <c r="D125" s="18">
        <v>200.32</v>
      </c>
      <c r="E125" s="10">
        <v>3293</v>
      </c>
      <c r="F125" s="9" t="s">
        <v>138</v>
      </c>
      <c r="G125" s="28" t="s">
        <v>14</v>
      </c>
    </row>
    <row r="126" spans="1:7" x14ac:dyDescent="0.25">
      <c r="A126" s="9"/>
      <c r="B126" s="14"/>
      <c r="C126" s="10"/>
      <c r="D126" s="18">
        <v>7</v>
      </c>
      <c r="E126" s="10">
        <v>3299</v>
      </c>
      <c r="F126" s="9" t="s">
        <v>26</v>
      </c>
      <c r="G126" s="28" t="s">
        <v>14</v>
      </c>
    </row>
    <row r="127" spans="1:7" x14ac:dyDescent="0.25">
      <c r="A127" s="9"/>
      <c r="B127" s="14"/>
      <c r="C127" s="10"/>
      <c r="D127" s="18">
        <v>157.22999999999999</v>
      </c>
      <c r="E127" s="10">
        <v>3431</v>
      </c>
      <c r="F127" s="9" t="s">
        <v>139</v>
      </c>
      <c r="G127" s="28" t="s">
        <v>14</v>
      </c>
    </row>
    <row r="128" spans="1:7" x14ac:dyDescent="0.25">
      <c r="A128" s="9"/>
      <c r="B128" s="14"/>
      <c r="C128" s="10"/>
      <c r="D128" s="18">
        <v>390</v>
      </c>
      <c r="E128" s="10">
        <v>3434</v>
      </c>
      <c r="F128" s="9" t="s">
        <v>140</v>
      </c>
      <c r="G128" s="28" t="s">
        <v>14</v>
      </c>
    </row>
    <row r="129" spans="1:7" x14ac:dyDescent="0.25">
      <c r="A129" s="9"/>
      <c r="B129" s="14"/>
      <c r="C129" s="10"/>
      <c r="D129" s="18">
        <v>113349.6</v>
      </c>
      <c r="E129" s="10">
        <v>3111</v>
      </c>
      <c r="F129" s="9" t="s">
        <v>142</v>
      </c>
      <c r="G129" s="28" t="s">
        <v>14</v>
      </c>
    </row>
    <row r="130" spans="1:7" x14ac:dyDescent="0.25">
      <c r="A130" s="9"/>
      <c r="B130" s="14"/>
      <c r="C130" s="10"/>
      <c r="D130" s="18">
        <v>19394.29</v>
      </c>
      <c r="E130" s="10">
        <v>31321</v>
      </c>
      <c r="F130" s="9" t="s">
        <v>142</v>
      </c>
      <c r="G130" s="28" t="s">
        <v>14</v>
      </c>
    </row>
    <row r="131" spans="1:7" x14ac:dyDescent="0.25">
      <c r="A131" s="9"/>
      <c r="B131" s="14"/>
      <c r="C131" s="10"/>
      <c r="D131" s="18">
        <v>2036.83</v>
      </c>
      <c r="E131" s="10">
        <v>31141</v>
      </c>
      <c r="F131" s="9" t="s">
        <v>142</v>
      </c>
      <c r="G131" s="28" t="s">
        <v>14</v>
      </c>
    </row>
    <row r="132" spans="1:7" x14ac:dyDescent="0.25">
      <c r="A132" s="9"/>
      <c r="B132" s="14"/>
      <c r="C132" s="10"/>
      <c r="D132" s="18">
        <v>5021.9399999999996</v>
      </c>
      <c r="E132" s="10">
        <v>31131</v>
      </c>
      <c r="F132" s="9" t="s">
        <v>142</v>
      </c>
      <c r="G132" s="28" t="s">
        <v>14</v>
      </c>
    </row>
    <row r="133" spans="1:7" x14ac:dyDescent="0.25">
      <c r="A133" s="9"/>
      <c r="B133" s="14"/>
      <c r="C133" s="10"/>
      <c r="D133" s="18">
        <v>222.78</v>
      </c>
      <c r="E133" s="10">
        <v>32121</v>
      </c>
      <c r="F133" s="9" t="s">
        <v>142</v>
      </c>
      <c r="G133" s="28" t="s">
        <v>14</v>
      </c>
    </row>
    <row r="134" spans="1:7" x14ac:dyDescent="0.25">
      <c r="A134" s="9"/>
      <c r="B134" s="14"/>
      <c r="C134" s="10"/>
      <c r="D134" s="18">
        <v>1164</v>
      </c>
      <c r="E134" s="10">
        <v>3295</v>
      </c>
      <c r="F134" s="9" t="s">
        <v>142</v>
      </c>
      <c r="G134" s="28" t="s">
        <v>14</v>
      </c>
    </row>
    <row r="135" spans="1:7" x14ac:dyDescent="0.25">
      <c r="A135" s="9"/>
      <c r="B135" s="14"/>
      <c r="C135" s="10"/>
      <c r="D135" s="18">
        <v>5331.64</v>
      </c>
      <c r="E135" s="10">
        <v>3121</v>
      </c>
      <c r="F135" s="9" t="s">
        <v>135</v>
      </c>
      <c r="G135" s="28" t="s">
        <v>14</v>
      </c>
    </row>
    <row r="136" spans="1:7" ht="21" customHeight="1" thickBot="1" x14ac:dyDescent="0.3">
      <c r="A136" s="21" t="s">
        <v>15</v>
      </c>
      <c r="B136" s="22"/>
      <c r="C136" s="23"/>
      <c r="D136" s="24">
        <f>SUM(D99:D135)</f>
        <v>185693.47</v>
      </c>
      <c r="E136" s="23"/>
      <c r="F136" s="25"/>
      <c r="G136" s="26"/>
    </row>
    <row r="137" spans="1:7" ht="15.75" thickBot="1" x14ac:dyDescent="0.3">
      <c r="A137" s="29" t="s">
        <v>141</v>
      </c>
      <c r="B137" s="30"/>
      <c r="C137" s="31"/>
      <c r="D137" s="32">
        <f>SUM(D8,D11,D13,D15,D17,D19,D21,D23,D25,D27,D29,D31,D33,D35,D37,D39,D41,D44,D46,D48,D50,D52,D54,D56,D59,D61,D63,D65,D67,D69,D71,D73,D75,D77,D79,D81,D83,D85,D87,D90,D92,D94,D96,D98,D136)</f>
        <v>236118.97</v>
      </c>
      <c r="E137" s="31"/>
      <c r="F137" s="33"/>
      <c r="G137" s="34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2026-03-03T09:19:52Z</dcterms:modified>
</cp:coreProperties>
</file>