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OneDrive - CARNET\Radna površina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7" i="1" l="1"/>
  <c r="D118" i="1" l="1"/>
  <c r="D88" i="1"/>
  <c r="D85" i="1"/>
  <c r="D83" i="1"/>
  <c r="D81" i="1"/>
  <c r="D79" i="1"/>
  <c r="D77" i="1"/>
  <c r="D75" i="1"/>
  <c r="D72" i="1"/>
  <c r="D70" i="1"/>
  <c r="D68" i="1"/>
  <c r="D66" i="1"/>
  <c r="D64" i="1"/>
  <c r="D62" i="1"/>
  <c r="D60" i="1"/>
  <c r="D58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3" i="1"/>
  <c r="D21" i="1"/>
  <c r="D19" i="1"/>
  <c r="D17" i="1"/>
  <c r="D15" i="1"/>
  <c r="D13" i="1"/>
  <c r="D11" i="1"/>
  <c r="D8" i="1"/>
</calcChain>
</file>

<file path=xl/sharedStrings.xml><?xml version="1.0" encoding="utf-8"?>
<sst xmlns="http://schemas.openxmlformats.org/spreadsheetml/2006/main" count="310" uniqueCount="127">
  <si>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</si>
  <si>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</si>
  <si>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</si>
  <si>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</si>
  <si>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</si>
  <si>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</si>
  <si>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</si>
  <si>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</si>
  <si>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ZAPRUĐE_x000D_
MEŠTROVIĆEV TRG 8A_x000D_
ZAGREB_x000D_
Tel: +385(1)6621870   Fax: +385(1)6671642_x000D_
OIB: 61456000823_x000D_
Mail: skola.zaprude@gmail.com_x000D_
IBAN: HR4223900011100014229</t>
  </si>
  <si>
    <t>Isplata Sredstava Za Razdoblje: 01.11.2025 Do 30.11.2025</t>
  </si>
  <si>
    <t>FERTIS D.O.O. ZA TRGOVINU I USLUGE</t>
  </si>
  <si>
    <t>97149222597</t>
  </si>
  <si>
    <t>10000 ZAGREB</t>
  </si>
  <si>
    <t xml:space="preserve">MATERIJAL I DIJELOVI ZA TEKUĆE I INVESTICIJSKO ODRŽAVANJE                                                                                             </t>
  </si>
  <si>
    <t>OSNOVNA ŠKOLA ZAPRUĐE</t>
  </si>
  <si>
    <t>Ukupno:</t>
  </si>
  <si>
    <t>VRUTAK D.O.O.</t>
  </si>
  <si>
    <t>95092888930</t>
  </si>
  <si>
    <t>ZAGREB</t>
  </si>
  <si>
    <t>UREDSKI MATERIJAL I OSTALI MATERIJALNI RASHODI</t>
  </si>
  <si>
    <t>MATERIJAL I SIROVINE</t>
  </si>
  <si>
    <t>HRVATSKI PEDAGOŠKO-KNJIŽEVNI ZBOR</t>
  </si>
  <si>
    <t>94476328670</t>
  </si>
  <si>
    <t xml:space="preserve">STRUČNO USAVRŠAVANJE ZAPOSLENIKA                                                                                                                      </t>
  </si>
  <si>
    <t>In Rebus društvo s ograničenom odgovornošću za informatičke usluge, turistička agencija</t>
  </si>
  <si>
    <t>91591564577</t>
  </si>
  <si>
    <t xml:space="preserve">RAČUNALNE USLUGE                                                                                                                                      </t>
  </si>
  <si>
    <t>TEHNOINVEST ZAGREB D.O.O.</t>
  </si>
  <si>
    <t>90487555284</t>
  </si>
  <si>
    <t>LUČKO</t>
  </si>
  <si>
    <t>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</si>
  <si>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</si>
  <si>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</si>
  <si>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FINANCIJSKA AGENCIJA</t>
  </si>
  <si>
    <t>85821130368</t>
  </si>
  <si>
    <t>ZAGREBAČKI HOLDING d.o.o. PODRUŽNICA ČISTOĆA</t>
  </si>
  <si>
    <t>85584865987</t>
  </si>
  <si>
    <t xml:space="preserve">KOMUNALNE USLUGE                                                                                                                                      </t>
  </si>
  <si>
    <t>Slavonija Bus d.o.o.</t>
  </si>
  <si>
    <t>84931084664</t>
  </si>
  <si>
    <t>35214 DONJI ANDRIJEVCI</t>
  </si>
  <si>
    <t xml:space="preserve">OSTALI NESPOMENUTI RASHODI POSLOVANJA                                                                                                                 </t>
  </si>
  <si>
    <t>ZAGREBAČKI HOLDING - PODRUŽNICA VODOOPSKRBA I ODVODNJA</t>
  </si>
  <si>
    <t>83416546499</t>
  </si>
  <si>
    <t>AGRODALM D.O.O.</t>
  </si>
  <si>
    <t>80649374262</t>
  </si>
  <si>
    <t>MILENIJ HOTELI d.o.o.</t>
  </si>
  <si>
    <t>78796880101</t>
  </si>
  <si>
    <t>OPATIJA</t>
  </si>
  <si>
    <t xml:space="preserve">SLUŽBENA PUTOVANJA                                                                                                                                    </t>
  </si>
  <si>
    <t>ZAGREBAČKE PEKARNE KLARA d.d.</t>
  </si>
  <si>
    <t>76842508189</t>
  </si>
  <si>
    <t>AQUA NATURA</t>
  </si>
  <si>
    <t>76238467913</t>
  </si>
  <si>
    <t xml:space="preserve">OSTALE USLUGE                                                                                                                                         </t>
  </si>
  <si>
    <t>PAMIGO d.o.o.</t>
  </si>
  <si>
    <t>75444587892</t>
  </si>
  <si>
    <t>OPTIMUS LAB d.o.o.</t>
  </si>
  <si>
    <t>71981294715</t>
  </si>
  <si>
    <t>40000 ČAKOVEC</t>
  </si>
  <si>
    <t>Telemach Hrvatska d.o.o.</t>
  </si>
  <si>
    <t>70133616033</t>
  </si>
  <si>
    <t>10000 Zagreb</t>
  </si>
  <si>
    <t>HRT</t>
  </si>
  <si>
    <t>68419124305</t>
  </si>
  <si>
    <t xml:space="preserve">ZAGREB                                            </t>
  </si>
  <si>
    <t xml:space="preserve">USLUGE PROMIDŽBE I INFORMIRANJA                                                                                                                       </t>
  </si>
  <si>
    <t>RESULTO d.o.o.</t>
  </si>
  <si>
    <t>63787690037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</si>
  <si>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</si>
  <si>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</si>
  <si>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</si>
  <si>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NAŠE KLASJE D.O.O.</t>
  </si>
  <si>
    <t>62858712399</t>
  </si>
  <si>
    <t>GRADSKI URED ZA IZGRADNJU</t>
  </si>
  <si>
    <t>61817894937</t>
  </si>
  <si>
    <t xml:space="preserve"> ZAGREB                                           </t>
  </si>
  <si>
    <t>LIMES PLUS</t>
  </si>
  <si>
    <t>57560191883</t>
  </si>
  <si>
    <t>IGO-MAT d.o.o.</t>
  </si>
  <si>
    <t>55662000497</t>
  </si>
  <si>
    <t>10432 Bregana</t>
  </si>
  <si>
    <t>BIMUS d.o.o.</t>
  </si>
  <si>
    <t>54013697016</t>
  </si>
  <si>
    <t>10250  ZAGREB</t>
  </si>
  <si>
    <t xml:space="preserve">USLUGE TEKUĆEG I INVESTICIJSKOG ODRŽAVANJA                                                                                                            </t>
  </si>
  <si>
    <t>VINDIJA PREHRAMBENA INDUSTRIJA d.d.-meso</t>
  </si>
  <si>
    <t>44138062462</t>
  </si>
  <si>
    <t xml:space="preserve">VARAŽDIN                                          </t>
  </si>
  <si>
    <t>VINDIJA PREHRAMBENA INDUSTRIJA-ostalo</t>
  </si>
  <si>
    <t>VARAŽDIN</t>
  </si>
  <si>
    <t>TIP-ZAGREB d.o.o.</t>
  </si>
  <si>
    <t>36198195227</t>
  </si>
  <si>
    <t>10431 SVETA NEDELJA</t>
  </si>
  <si>
    <t>O.M.SUPPORT d.o.o.</t>
  </si>
  <si>
    <t>23071028130</t>
  </si>
  <si>
    <t xml:space="preserve">INTELEKTUALNE I OSOBNE USLUGE                                                                                                                         </t>
  </si>
  <si>
    <t>PODRAVKA</t>
  </si>
  <si>
    <t>18928523252</t>
  </si>
  <si>
    <t>KOPRIVNICA</t>
  </si>
  <si>
    <t>PET d.o.o.</t>
  </si>
  <si>
    <t>18052946209</t>
  </si>
  <si>
    <t>10020 ZAGREB</t>
  </si>
  <si>
    <t>HEP - TOPLINARSTVO</t>
  </si>
  <si>
    <t>15907062900</t>
  </si>
  <si>
    <t>AKD-ZAŠTITA D.O.O.</t>
  </si>
  <si>
    <t>09253797076</t>
  </si>
  <si>
    <t>LEDO PLUS D.O.O.</t>
  </si>
  <si>
    <t>07179054100</t>
  </si>
  <si>
    <t xml:space="preserve">ĆAVIĆEVA 1A                                       </t>
  </si>
  <si>
    <t>ESK CROATIA ATEST</t>
  </si>
  <si>
    <t>06135698286</t>
  </si>
  <si>
    <t>TIN - PROIZVODNJA D.O.O.</t>
  </si>
  <si>
    <t>03394514113</t>
  </si>
  <si>
    <t>GALLERIA INTERNAZIONALLE D.O.O.</t>
  </si>
  <si>
    <t xml:space="preserve"> 15724166318</t>
  </si>
  <si>
    <t>ZAG.HOLDING-PODR.VLADIMIR NAZOR</t>
  </si>
  <si>
    <t>-</t>
  </si>
  <si>
    <t>CHIPOTEKA</t>
  </si>
  <si>
    <t/>
  </si>
  <si>
    <t xml:space="preserve">UREDSKA OPREMA I NAMJEŠTAJ                            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</si>
  <si>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</si>
  <si>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NAKNADE ZA PRIJEVOZ, ZA RAD NA TERENU I ODVOJENI ŽIVOT</t>
  </si>
  <si>
    <t xml:space="preserve">SITNI INVENTAR I AUTO GUME                              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</si>
  <si>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</si>
  <si>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Sveukupno:</t>
  </si>
  <si>
    <t>UG. O DJELU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</si>
</sst>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3" fontId="0" fillId="0" borderId="0" xfId="0" applyNumberFormat="1"/>
    <xf numFmtId="43" fontId="4" fillId="2" borderId="0" xfId="0" applyNumberFormat="1" applyFont="1" applyFill="1"/>
    <xf numFmtId="43" fontId="3" fillId="3" borderId="1" xfId="0" applyNumberFormat="1" applyFont="1" applyFill="1" applyBorder="1" applyAlignment="1">
      <alignment horizontal="right" vertical="center"/>
    </xf>
    <xf numFmtId="43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3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3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90"/>
  <sheetViews>
    <sheetView tabSelected="1" topLeftCell="A82" zoomScaleNormal="100" workbookViewId="0">
      <selection activeCell="A102" sqref="A10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231.73</v>
      </c>
      <c r="E7" s="10">
        <v>3224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231.73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284.73</v>
      </c>
      <c r="E9" s="10">
        <v>3221</v>
      </c>
      <c r="F9" s="9" t="s">
        <v>19</v>
      </c>
      <c r="G9" s="27" t="s">
        <v>14</v>
      </c>
    </row>
    <row r="10" spans="1:7" x14ac:dyDescent="0.25">
      <c r="A10" s="9"/>
      <c r="B10" s="14"/>
      <c r="C10" s="10"/>
      <c r="D10" s="18">
        <v>3255.24</v>
      </c>
      <c r="E10" s="10">
        <v>3222</v>
      </c>
      <c r="F10" s="9" t="s">
        <v>20</v>
      </c>
      <c r="G10" s="28" t="s">
        <v>14</v>
      </c>
    </row>
    <row r="11" spans="1:7" ht="27" customHeight="1" thickBot="1" x14ac:dyDescent="0.3">
      <c r="A11" s="21" t="s">
        <v>15</v>
      </c>
      <c r="B11" s="22"/>
      <c r="C11" s="23"/>
      <c r="D11" s="24">
        <f>SUM(D9:D10)</f>
        <v>3539.97</v>
      </c>
      <c r="E11" s="23"/>
      <c r="F11" s="25"/>
      <c r="G11" s="26"/>
    </row>
    <row r="12" spans="1:7" x14ac:dyDescent="0.25">
      <c r="A12" s="9" t="s">
        <v>21</v>
      </c>
      <c r="B12" s="14" t="s">
        <v>22</v>
      </c>
      <c r="C12" s="10" t="s">
        <v>18</v>
      </c>
      <c r="D12" s="18">
        <v>140</v>
      </c>
      <c r="E12" s="10">
        <v>3213</v>
      </c>
      <c r="F12" s="9" t="s">
        <v>23</v>
      </c>
      <c r="G12" s="27" t="s">
        <v>14</v>
      </c>
    </row>
    <row r="13" spans="1:7" ht="27" customHeight="1" thickBot="1" x14ac:dyDescent="0.3">
      <c r="A13" s="21" t="s">
        <v>15</v>
      </c>
      <c r="B13" s="22"/>
      <c r="C13" s="23"/>
      <c r="D13" s="24">
        <f>SUM(D12:D12)</f>
        <v>140</v>
      </c>
      <c r="E13" s="23"/>
      <c r="F13" s="25"/>
      <c r="G13" s="26"/>
    </row>
    <row r="14" spans="1:7" x14ac:dyDescent="0.25">
      <c r="A14" s="9" t="s">
        <v>24</v>
      </c>
      <c r="B14" s="14" t="s">
        <v>25</v>
      </c>
      <c r="C14" s="10" t="s">
        <v>18</v>
      </c>
      <c r="D14" s="18">
        <v>123.39</v>
      </c>
      <c r="E14" s="10">
        <v>3238</v>
      </c>
      <c r="F14" s="9" t="s">
        <v>26</v>
      </c>
      <c r="G14" s="27" t="s">
        <v>14</v>
      </c>
    </row>
    <row r="15" spans="1:7" ht="27" customHeight="1" thickBot="1" x14ac:dyDescent="0.3">
      <c r="A15" s="21" t="s">
        <v>15</v>
      </c>
      <c r="B15" s="22"/>
      <c r="C15" s="23"/>
      <c r="D15" s="24">
        <f>SUM(D14:D14)</f>
        <v>123.39</v>
      </c>
      <c r="E15" s="23"/>
      <c r="F15" s="25"/>
      <c r="G15" s="26"/>
    </row>
    <row r="16" spans="1:7" x14ac:dyDescent="0.25">
      <c r="A16" s="9" t="s">
        <v>27</v>
      </c>
      <c r="B16" s="14" t="s">
        <v>28</v>
      </c>
      <c r="C16" s="10" t="s">
        <v>29</v>
      </c>
      <c r="D16" s="18">
        <v>165.94</v>
      </c>
      <c r="E16" s="10">
        <v>3221</v>
      </c>
      <c r="F16" s="9" t="s">
        <v>19</v>
      </c>
      <c r="G16" s="27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SUM(D16:D16)</f>
        <v>165.94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18</v>
      </c>
      <c r="D18" s="18">
        <v>42.47</v>
      </c>
      <c r="E18" s="10">
        <v>3231</v>
      </c>
      <c r="F18" s="9" t="s">
        <v>32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42.47</v>
      </c>
      <c r="E19" s="23"/>
      <c r="F19" s="25"/>
      <c r="G19" s="26"/>
    </row>
    <row r="20" spans="1:7" x14ac:dyDescent="0.25">
      <c r="A20" s="9" t="s">
        <v>33</v>
      </c>
      <c r="B20" s="14" t="s">
        <v>34</v>
      </c>
      <c r="C20" s="10" t="s">
        <v>18</v>
      </c>
      <c r="D20" s="18">
        <v>66.36</v>
      </c>
      <c r="E20" s="10">
        <v>3238</v>
      </c>
      <c r="F20" s="9" t="s">
        <v>26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66.36</v>
      </c>
      <c r="E21" s="23"/>
      <c r="F21" s="25"/>
      <c r="G21" s="26"/>
    </row>
    <row r="22" spans="1:7" x14ac:dyDescent="0.25">
      <c r="A22" s="9" t="s">
        <v>35</v>
      </c>
      <c r="B22" s="14" t="s">
        <v>36</v>
      </c>
      <c r="C22" s="10" t="s">
        <v>18</v>
      </c>
      <c r="D22" s="18">
        <v>289.33</v>
      </c>
      <c r="E22" s="10">
        <v>3234</v>
      </c>
      <c r="F22" s="9" t="s">
        <v>37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289.33</v>
      </c>
      <c r="E23" s="23"/>
      <c r="F23" s="25"/>
      <c r="G23" s="26"/>
    </row>
    <row r="24" spans="1:7" x14ac:dyDescent="0.25">
      <c r="A24" s="9" t="s">
        <v>38</v>
      </c>
      <c r="B24" s="14" t="s">
        <v>39</v>
      </c>
      <c r="C24" s="10" t="s">
        <v>40</v>
      </c>
      <c r="D24" s="18">
        <v>325</v>
      </c>
      <c r="E24" s="10">
        <v>3231</v>
      </c>
      <c r="F24" s="9" t="s">
        <v>32</v>
      </c>
      <c r="G24" s="27" t="s">
        <v>14</v>
      </c>
    </row>
    <row r="25" spans="1:7" x14ac:dyDescent="0.25">
      <c r="A25" s="9"/>
      <c r="B25" s="14"/>
      <c r="C25" s="10"/>
      <c r="D25" s="18">
        <v>678</v>
      </c>
      <c r="E25" s="10">
        <v>3299</v>
      </c>
      <c r="F25" s="9" t="s">
        <v>41</v>
      </c>
      <c r="G25" s="28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SUM(D24:D25)</f>
        <v>1003</v>
      </c>
      <c r="E26" s="23"/>
      <c r="F26" s="25"/>
      <c r="G26" s="26"/>
    </row>
    <row r="27" spans="1:7" x14ac:dyDescent="0.25">
      <c r="A27" s="9" t="s">
        <v>42</v>
      </c>
      <c r="B27" s="14" t="s">
        <v>43</v>
      </c>
      <c r="C27" s="10" t="s">
        <v>18</v>
      </c>
      <c r="D27" s="18">
        <v>37.49</v>
      </c>
      <c r="E27" s="10">
        <v>3234</v>
      </c>
      <c r="F27" s="9" t="s">
        <v>37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37.49</v>
      </c>
      <c r="E28" s="23"/>
      <c r="F28" s="25"/>
      <c r="G28" s="26"/>
    </row>
    <row r="29" spans="1:7" x14ac:dyDescent="0.25">
      <c r="A29" s="9" t="s">
        <v>44</v>
      </c>
      <c r="B29" s="14" t="s">
        <v>45</v>
      </c>
      <c r="C29" s="10" t="s">
        <v>18</v>
      </c>
      <c r="D29" s="18">
        <v>2578.8000000000002</v>
      </c>
      <c r="E29" s="10">
        <v>3222</v>
      </c>
      <c r="F29" s="9" t="s">
        <v>20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2578.8000000000002</v>
      </c>
      <c r="E30" s="23"/>
      <c r="F30" s="25"/>
      <c r="G30" s="26"/>
    </row>
    <row r="31" spans="1:7" x14ac:dyDescent="0.25">
      <c r="A31" s="9" t="s">
        <v>46</v>
      </c>
      <c r="B31" s="14" t="s">
        <v>47</v>
      </c>
      <c r="C31" s="10" t="s">
        <v>48</v>
      </c>
      <c r="D31" s="18">
        <v>414</v>
      </c>
      <c r="E31" s="10">
        <v>3211</v>
      </c>
      <c r="F31" s="9" t="s">
        <v>49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414</v>
      </c>
      <c r="E32" s="23"/>
      <c r="F32" s="25"/>
      <c r="G32" s="26"/>
    </row>
    <row r="33" spans="1:7" x14ac:dyDescent="0.25">
      <c r="A33" s="9" t="s">
        <v>50</v>
      </c>
      <c r="B33" s="14" t="s">
        <v>51</v>
      </c>
      <c r="C33" s="10" t="s">
        <v>18</v>
      </c>
      <c r="D33" s="18">
        <v>5677.21</v>
      </c>
      <c r="E33" s="10">
        <v>3222</v>
      </c>
      <c r="F33" s="9" t="s">
        <v>20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5677.21</v>
      </c>
      <c r="E34" s="23"/>
      <c r="F34" s="25"/>
      <c r="G34" s="26"/>
    </row>
    <row r="35" spans="1:7" x14ac:dyDescent="0.25">
      <c r="A35" s="9" t="s">
        <v>52</v>
      </c>
      <c r="B35" s="14" t="s">
        <v>53</v>
      </c>
      <c r="C35" s="10" t="s">
        <v>18</v>
      </c>
      <c r="D35" s="18">
        <v>84.11</v>
      </c>
      <c r="E35" s="10">
        <v>3239</v>
      </c>
      <c r="F35" s="9" t="s">
        <v>54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84.11</v>
      </c>
      <c r="E36" s="23"/>
      <c r="F36" s="25"/>
      <c r="G36" s="26"/>
    </row>
    <row r="37" spans="1:7" x14ac:dyDescent="0.25">
      <c r="A37" s="9" t="s">
        <v>55</v>
      </c>
      <c r="B37" s="14" t="s">
        <v>56</v>
      </c>
      <c r="C37" s="10" t="s">
        <v>18</v>
      </c>
      <c r="D37" s="18">
        <v>31.19</v>
      </c>
      <c r="E37" s="10">
        <v>3221</v>
      </c>
      <c r="F37" s="9" t="s">
        <v>19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31.19</v>
      </c>
      <c r="E38" s="23"/>
      <c r="F38" s="25"/>
      <c r="G38" s="26"/>
    </row>
    <row r="39" spans="1:7" x14ac:dyDescent="0.25">
      <c r="A39" s="9" t="s">
        <v>57</v>
      </c>
      <c r="B39" s="14" t="s">
        <v>58</v>
      </c>
      <c r="C39" s="10" t="s">
        <v>59</v>
      </c>
      <c r="D39" s="18">
        <v>161.25</v>
      </c>
      <c r="E39" s="10">
        <v>3238</v>
      </c>
      <c r="F39" s="9" t="s">
        <v>26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161.25</v>
      </c>
      <c r="E40" s="23"/>
      <c r="F40" s="25"/>
      <c r="G40" s="26"/>
    </row>
    <row r="41" spans="1:7" x14ac:dyDescent="0.25">
      <c r="A41" s="9" t="s">
        <v>60</v>
      </c>
      <c r="B41" s="14" t="s">
        <v>61</v>
      </c>
      <c r="C41" s="10" t="s">
        <v>62</v>
      </c>
      <c r="D41" s="18">
        <v>39.520000000000003</v>
      </c>
      <c r="E41" s="10">
        <v>3231</v>
      </c>
      <c r="F41" s="9" t="s">
        <v>32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39.520000000000003</v>
      </c>
      <c r="E42" s="23"/>
      <c r="F42" s="25"/>
      <c r="G42" s="26"/>
    </row>
    <row r="43" spans="1:7" x14ac:dyDescent="0.25">
      <c r="A43" s="9" t="s">
        <v>63</v>
      </c>
      <c r="B43" s="14" t="s">
        <v>64</v>
      </c>
      <c r="C43" s="10" t="s">
        <v>65</v>
      </c>
      <c r="D43" s="18">
        <v>21.24</v>
      </c>
      <c r="E43" s="10">
        <v>3233</v>
      </c>
      <c r="F43" s="9" t="s">
        <v>66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21.24</v>
      </c>
      <c r="E44" s="23"/>
      <c r="F44" s="25"/>
      <c r="G44" s="26"/>
    </row>
    <row r="45" spans="1:7" x14ac:dyDescent="0.25">
      <c r="A45" s="9" t="s">
        <v>67</v>
      </c>
      <c r="B45" s="14" t="s">
        <v>68</v>
      </c>
      <c r="C45" s="10" t="s">
        <v>18</v>
      </c>
      <c r="D45" s="18">
        <v>2309</v>
      </c>
      <c r="E45" s="10">
        <v>3221</v>
      </c>
      <c r="F45" s="9" t="s">
        <v>19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2309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18</v>
      </c>
      <c r="D47" s="18">
        <v>1253.4100000000001</v>
      </c>
      <c r="E47" s="10">
        <v>3223</v>
      </c>
      <c r="F47" s="9" t="s">
        <v>71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1253.4100000000001</v>
      </c>
      <c r="E48" s="23"/>
      <c r="F48" s="25"/>
      <c r="G48" s="26"/>
    </row>
    <row r="49" spans="1:7" x14ac:dyDescent="0.25">
      <c r="A49" s="9" t="s">
        <v>72</v>
      </c>
      <c r="B49" s="14" t="s">
        <v>73</v>
      </c>
      <c r="C49" s="10" t="s">
        <v>18</v>
      </c>
      <c r="D49" s="18">
        <v>302.7</v>
      </c>
      <c r="E49" s="10">
        <v>3222</v>
      </c>
      <c r="F49" s="9" t="s">
        <v>20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302.7</v>
      </c>
      <c r="E50" s="23"/>
      <c r="F50" s="25"/>
      <c r="G50" s="26"/>
    </row>
    <row r="51" spans="1:7" x14ac:dyDescent="0.25">
      <c r="A51" s="9" t="s">
        <v>74</v>
      </c>
      <c r="B51" s="14" t="s">
        <v>75</v>
      </c>
      <c r="C51" s="10" t="s">
        <v>76</v>
      </c>
      <c r="D51" s="18">
        <v>125.56</v>
      </c>
      <c r="E51" s="10">
        <v>3234</v>
      </c>
      <c r="F51" s="9" t="s">
        <v>37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125.56</v>
      </c>
      <c r="E52" s="23"/>
      <c r="F52" s="25"/>
      <c r="G52" s="26"/>
    </row>
    <row r="53" spans="1:7" x14ac:dyDescent="0.25">
      <c r="A53" s="9" t="s">
        <v>77</v>
      </c>
      <c r="B53" s="14" t="s">
        <v>78</v>
      </c>
      <c r="C53" s="10" t="s">
        <v>18</v>
      </c>
      <c r="D53" s="18">
        <v>155.11000000000001</v>
      </c>
      <c r="E53" s="10">
        <v>3221</v>
      </c>
      <c r="F53" s="9" t="s">
        <v>19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155.11000000000001</v>
      </c>
      <c r="E54" s="23"/>
      <c r="F54" s="25"/>
      <c r="G54" s="26"/>
    </row>
    <row r="55" spans="1:7" x14ac:dyDescent="0.25">
      <c r="A55" s="9" t="s">
        <v>79</v>
      </c>
      <c r="B55" s="14" t="s">
        <v>80</v>
      </c>
      <c r="C55" s="10" t="s">
        <v>81</v>
      </c>
      <c r="D55" s="18">
        <v>3544.41</v>
      </c>
      <c r="E55" s="10">
        <v>3222</v>
      </c>
      <c r="F55" s="9" t="s">
        <v>20</v>
      </c>
      <c r="G55" s="27" t="s">
        <v>14</v>
      </c>
    </row>
    <row r="56" spans="1:7" ht="27" customHeight="1" thickBot="1" x14ac:dyDescent="0.3">
      <c r="A56" s="21" t="s">
        <v>15</v>
      </c>
      <c r="B56" s="22"/>
      <c r="C56" s="23"/>
      <c r="D56" s="24">
        <f>SUM(D55:D55)</f>
        <v>3544.41</v>
      </c>
      <c r="E56" s="23"/>
      <c r="F56" s="25"/>
      <c r="G56" s="26"/>
    </row>
    <row r="57" spans="1:7" x14ac:dyDescent="0.25">
      <c r="A57" s="9" t="s">
        <v>82</v>
      </c>
      <c r="B57" s="14" t="s">
        <v>83</v>
      </c>
      <c r="C57" s="10" t="s">
        <v>84</v>
      </c>
      <c r="D57" s="18">
        <v>721.25</v>
      </c>
      <c r="E57" s="10">
        <v>3232</v>
      </c>
      <c r="F57" s="9" t="s">
        <v>85</v>
      </c>
      <c r="G57" s="27" t="s">
        <v>14</v>
      </c>
    </row>
    <row r="58" spans="1:7" ht="27" customHeight="1" thickBot="1" x14ac:dyDescent="0.3">
      <c r="A58" s="21" t="s">
        <v>15</v>
      </c>
      <c r="B58" s="22"/>
      <c r="C58" s="23"/>
      <c r="D58" s="24">
        <f>SUM(D57:D57)</f>
        <v>721.25</v>
      </c>
      <c r="E58" s="23"/>
      <c r="F58" s="25"/>
      <c r="G58" s="26"/>
    </row>
    <row r="59" spans="1:7" x14ac:dyDescent="0.25">
      <c r="A59" s="9" t="s">
        <v>86</v>
      </c>
      <c r="B59" s="14" t="s">
        <v>87</v>
      </c>
      <c r="C59" s="10" t="s">
        <v>88</v>
      </c>
      <c r="D59" s="18">
        <v>3453.77</v>
      </c>
      <c r="E59" s="10">
        <v>3222</v>
      </c>
      <c r="F59" s="9" t="s">
        <v>20</v>
      </c>
      <c r="G59" s="27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SUM(D59:D59)</f>
        <v>3453.77</v>
      </c>
      <c r="E60" s="23"/>
      <c r="F60" s="25"/>
      <c r="G60" s="26"/>
    </row>
    <row r="61" spans="1:7" x14ac:dyDescent="0.25">
      <c r="A61" s="9" t="s">
        <v>89</v>
      </c>
      <c r="B61" s="14" t="s">
        <v>87</v>
      </c>
      <c r="C61" s="10" t="s">
        <v>90</v>
      </c>
      <c r="D61" s="18">
        <v>3096.53</v>
      </c>
      <c r="E61" s="10">
        <v>3222</v>
      </c>
      <c r="F61" s="9" t="s">
        <v>20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3096.53</v>
      </c>
      <c r="E62" s="23"/>
      <c r="F62" s="25"/>
      <c r="G62" s="26"/>
    </row>
    <row r="63" spans="1:7" x14ac:dyDescent="0.25">
      <c r="A63" s="9" t="s">
        <v>91</v>
      </c>
      <c r="B63" s="14" t="s">
        <v>92</v>
      </c>
      <c r="C63" s="10" t="s">
        <v>93</v>
      </c>
      <c r="D63" s="18">
        <v>95.31</v>
      </c>
      <c r="E63" s="10">
        <v>3221</v>
      </c>
      <c r="F63" s="9" t="s">
        <v>19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95.31</v>
      </c>
      <c r="E64" s="23"/>
      <c r="F64" s="25"/>
      <c r="G64" s="26"/>
    </row>
    <row r="65" spans="1:7" x14ac:dyDescent="0.25">
      <c r="A65" s="9" t="s">
        <v>94</v>
      </c>
      <c r="B65" s="14" t="s">
        <v>95</v>
      </c>
      <c r="C65" s="10" t="s">
        <v>18</v>
      </c>
      <c r="D65" s="18">
        <v>62.5</v>
      </c>
      <c r="E65" s="10">
        <v>3237</v>
      </c>
      <c r="F65" s="9" t="s">
        <v>96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62.5</v>
      </c>
      <c r="E66" s="23"/>
      <c r="F66" s="25"/>
      <c r="G66" s="26"/>
    </row>
    <row r="67" spans="1:7" x14ac:dyDescent="0.25">
      <c r="A67" s="9" t="s">
        <v>97</v>
      </c>
      <c r="B67" s="14" t="s">
        <v>98</v>
      </c>
      <c r="C67" s="10" t="s">
        <v>99</v>
      </c>
      <c r="D67" s="18">
        <v>1383.22</v>
      </c>
      <c r="E67" s="10">
        <v>3222</v>
      </c>
      <c r="F67" s="9" t="s">
        <v>20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1383.22</v>
      </c>
      <c r="E68" s="23"/>
      <c r="F68" s="25"/>
      <c r="G68" s="26"/>
    </row>
    <row r="69" spans="1:7" x14ac:dyDescent="0.25">
      <c r="A69" s="9" t="s">
        <v>100</v>
      </c>
      <c r="B69" s="14" t="s">
        <v>101</v>
      </c>
      <c r="C69" s="10" t="s">
        <v>102</v>
      </c>
      <c r="D69" s="18">
        <v>146.38</v>
      </c>
      <c r="E69" s="10">
        <v>3222</v>
      </c>
      <c r="F69" s="9" t="s">
        <v>20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146.38</v>
      </c>
      <c r="E70" s="23"/>
      <c r="F70" s="25"/>
      <c r="G70" s="26"/>
    </row>
    <row r="71" spans="1:7" x14ac:dyDescent="0.25">
      <c r="A71" s="9" t="s">
        <v>103</v>
      </c>
      <c r="B71" s="14" t="s">
        <v>104</v>
      </c>
      <c r="C71" s="10" t="s">
        <v>65</v>
      </c>
      <c r="D71" s="18">
        <v>2752.52</v>
      </c>
      <c r="E71" s="10">
        <v>3223</v>
      </c>
      <c r="F71" s="9" t="s">
        <v>71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2752.52</v>
      </c>
      <c r="E72" s="23"/>
      <c r="F72" s="25"/>
      <c r="G72" s="26"/>
    </row>
    <row r="73" spans="1:7" x14ac:dyDescent="0.25">
      <c r="A73" s="9" t="s">
        <v>105</v>
      </c>
      <c r="B73" s="14" t="s">
        <v>106</v>
      </c>
      <c r="C73" s="10" t="s">
        <v>12</v>
      </c>
      <c r="D73" s="18">
        <v>536.25</v>
      </c>
      <c r="E73" s="10">
        <v>3224</v>
      </c>
      <c r="F73" s="9" t="s">
        <v>13</v>
      </c>
      <c r="G73" s="27" t="s">
        <v>14</v>
      </c>
    </row>
    <row r="74" spans="1:7" x14ac:dyDescent="0.25">
      <c r="A74" s="9"/>
      <c r="B74" s="14"/>
      <c r="C74" s="10"/>
      <c r="D74" s="18">
        <v>586.25</v>
      </c>
      <c r="E74" s="10">
        <v>3232</v>
      </c>
      <c r="F74" s="9" t="s">
        <v>85</v>
      </c>
      <c r="G74" s="28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SUM(D73:D74)</f>
        <v>1122.5</v>
      </c>
      <c r="E75" s="23"/>
      <c r="F75" s="25"/>
      <c r="G75" s="26"/>
    </row>
    <row r="76" spans="1:7" x14ac:dyDescent="0.25">
      <c r="A76" s="9" t="s">
        <v>107</v>
      </c>
      <c r="B76" s="14" t="s">
        <v>108</v>
      </c>
      <c r="C76" s="10" t="s">
        <v>109</v>
      </c>
      <c r="D76" s="18">
        <v>1560.66</v>
      </c>
      <c r="E76" s="10">
        <v>3222</v>
      </c>
      <c r="F76" s="9" t="s">
        <v>20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1560.66</v>
      </c>
      <c r="E77" s="23"/>
      <c r="F77" s="25"/>
      <c r="G77" s="26"/>
    </row>
    <row r="78" spans="1:7" x14ac:dyDescent="0.25">
      <c r="A78" s="9" t="s">
        <v>110</v>
      </c>
      <c r="B78" s="14" t="s">
        <v>111</v>
      </c>
      <c r="C78" s="10" t="s">
        <v>65</v>
      </c>
      <c r="D78" s="18">
        <v>950</v>
      </c>
      <c r="E78" s="10">
        <v>3232</v>
      </c>
      <c r="F78" s="9" t="s">
        <v>85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950</v>
      </c>
      <c r="E79" s="23"/>
      <c r="F79" s="25"/>
      <c r="G79" s="26"/>
    </row>
    <row r="80" spans="1:7" x14ac:dyDescent="0.25">
      <c r="A80" s="9" t="s">
        <v>112</v>
      </c>
      <c r="B80" s="14" t="s">
        <v>113</v>
      </c>
      <c r="C80" s="10" t="s">
        <v>65</v>
      </c>
      <c r="D80" s="18">
        <v>2113.9899999999998</v>
      </c>
      <c r="E80" s="10">
        <v>3222</v>
      </c>
      <c r="F80" s="9" t="s">
        <v>20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2113.9899999999998</v>
      </c>
      <c r="E81" s="23"/>
      <c r="F81" s="25"/>
      <c r="G81" s="26"/>
    </row>
    <row r="82" spans="1:7" x14ac:dyDescent="0.25">
      <c r="A82" s="9" t="s">
        <v>114</v>
      </c>
      <c r="B82" s="14" t="s">
        <v>115</v>
      </c>
      <c r="C82" s="10" t="s">
        <v>18</v>
      </c>
      <c r="D82" s="18">
        <v>89.9</v>
      </c>
      <c r="E82" s="10">
        <v>3222</v>
      </c>
      <c r="F82" s="9" t="s">
        <v>20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89.9</v>
      </c>
      <c r="E83" s="23"/>
      <c r="F83" s="25"/>
      <c r="G83" s="26"/>
    </row>
    <row r="84" spans="1:7" x14ac:dyDescent="0.25">
      <c r="A84" s="9" t="s">
        <v>116</v>
      </c>
      <c r="B84" s="14" t="s">
        <v>117</v>
      </c>
      <c r="C84" s="10" t="s">
        <v>18</v>
      </c>
      <c r="D84" s="18">
        <v>864.13</v>
      </c>
      <c r="E84" s="10">
        <v>3234</v>
      </c>
      <c r="F84" s="9" t="s">
        <v>37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864.13</v>
      </c>
      <c r="E85" s="23"/>
      <c r="F85" s="25"/>
      <c r="G85" s="26"/>
    </row>
    <row r="86" spans="1:7" x14ac:dyDescent="0.25">
      <c r="A86" s="9" t="s">
        <v>118</v>
      </c>
      <c r="B86" s="14" t="s">
        <v>119</v>
      </c>
      <c r="C86" s="10" t="s">
        <v>18</v>
      </c>
      <c r="D86" s="18">
        <v>6.24</v>
      </c>
      <c r="E86" s="10">
        <v>3299</v>
      </c>
      <c r="F86" s="9" t="s">
        <v>41</v>
      </c>
      <c r="G86" s="27" t="s">
        <v>14</v>
      </c>
    </row>
    <row r="87" spans="1:7" x14ac:dyDescent="0.25">
      <c r="A87" s="9"/>
      <c r="B87" s="14"/>
      <c r="C87" s="10"/>
      <c r="D87" s="18">
        <v>217.75</v>
      </c>
      <c r="E87" s="10">
        <v>4221</v>
      </c>
      <c r="F87" s="9" t="s">
        <v>120</v>
      </c>
      <c r="G87" s="28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SUM(D86:D87)</f>
        <v>223.99</v>
      </c>
      <c r="E88" s="23"/>
      <c r="F88" s="25"/>
      <c r="G88" s="26"/>
    </row>
    <row r="89" spans="1:7" x14ac:dyDescent="0.25">
      <c r="A89" s="9"/>
      <c r="B89" s="14"/>
      <c r="C89" s="10"/>
      <c r="D89" s="18">
        <v>23.48</v>
      </c>
      <c r="E89" s="10">
        <v>3111</v>
      </c>
      <c r="F89" s="9" t="s">
        <v>121</v>
      </c>
      <c r="G89" s="27" t="s">
        <v>14</v>
      </c>
    </row>
    <row r="90" spans="1:7" x14ac:dyDescent="0.25">
      <c r="A90" s="9"/>
      <c r="B90" s="14"/>
      <c r="C90" s="10"/>
      <c r="D90" s="18">
        <v>8733.91</v>
      </c>
      <c r="E90" s="10">
        <v>3111</v>
      </c>
      <c r="F90" s="9" t="s">
        <v>121</v>
      </c>
      <c r="G90" s="28" t="s">
        <v>14</v>
      </c>
    </row>
    <row r="91" spans="1:7" x14ac:dyDescent="0.25">
      <c r="A91" s="9"/>
      <c r="B91" s="14"/>
      <c r="C91" s="10"/>
      <c r="D91" s="18">
        <v>9973.93</v>
      </c>
      <c r="E91" s="10">
        <v>3111</v>
      </c>
      <c r="F91" s="9" t="s">
        <v>121</v>
      </c>
      <c r="G91" s="28" t="s">
        <v>14</v>
      </c>
    </row>
    <row r="92" spans="1:7" x14ac:dyDescent="0.25">
      <c r="A92" s="9"/>
      <c r="B92" s="14"/>
      <c r="C92" s="10"/>
      <c r="D92" s="18">
        <v>1.1299999999999999</v>
      </c>
      <c r="E92" s="10">
        <v>3141</v>
      </c>
      <c r="F92" s="9" t="s">
        <v>121</v>
      </c>
      <c r="G92" s="28" t="s">
        <v>14</v>
      </c>
    </row>
    <row r="93" spans="1:7" x14ac:dyDescent="0.25">
      <c r="A93" s="9"/>
      <c r="B93" s="14"/>
      <c r="C93" s="10"/>
      <c r="D93" s="18">
        <v>2797.55</v>
      </c>
      <c r="E93" s="10">
        <v>3141</v>
      </c>
      <c r="F93" s="9" t="s">
        <v>121</v>
      </c>
      <c r="G93" s="28" t="s">
        <v>14</v>
      </c>
    </row>
    <row r="94" spans="1:7" x14ac:dyDescent="0.25">
      <c r="A94" s="9"/>
      <c r="B94" s="14"/>
      <c r="C94" s="10"/>
      <c r="D94" s="18">
        <v>1225.3</v>
      </c>
      <c r="E94" s="10">
        <v>3151</v>
      </c>
      <c r="F94" s="9" t="s">
        <v>121</v>
      </c>
      <c r="G94" s="28" t="s">
        <v>14</v>
      </c>
    </row>
    <row r="95" spans="1:7" x14ac:dyDescent="0.25">
      <c r="A95" s="9"/>
      <c r="B95" s="14"/>
      <c r="C95" s="10"/>
      <c r="D95" s="18">
        <v>4047.78</v>
      </c>
      <c r="E95" s="10">
        <v>3151</v>
      </c>
      <c r="F95" s="9" t="s">
        <v>121</v>
      </c>
      <c r="G95" s="28" t="s">
        <v>14</v>
      </c>
    </row>
    <row r="96" spans="1:7" x14ac:dyDescent="0.25">
      <c r="A96" s="9"/>
      <c r="B96" s="14"/>
      <c r="C96" s="10"/>
      <c r="D96" s="18">
        <v>2004.59</v>
      </c>
      <c r="E96" s="10">
        <v>3162</v>
      </c>
      <c r="F96" s="9" t="s">
        <v>121</v>
      </c>
      <c r="G96" s="28" t="s">
        <v>14</v>
      </c>
    </row>
    <row r="97" spans="1:7" x14ac:dyDescent="0.25">
      <c r="A97" s="9"/>
      <c r="B97" s="14"/>
      <c r="C97" s="10"/>
      <c r="D97" s="18">
        <v>2417.91</v>
      </c>
      <c r="E97" s="10">
        <v>3162</v>
      </c>
      <c r="F97" s="9" t="s">
        <v>121</v>
      </c>
      <c r="G97" s="28" t="s">
        <v>14</v>
      </c>
    </row>
    <row r="98" spans="1:7" x14ac:dyDescent="0.25">
      <c r="A98" s="9"/>
      <c r="B98" s="14"/>
      <c r="C98" s="10"/>
      <c r="D98" s="18">
        <v>60</v>
      </c>
      <c r="E98" s="10">
        <v>3211</v>
      </c>
      <c r="F98" s="9" t="s">
        <v>49</v>
      </c>
      <c r="G98" s="28" t="s">
        <v>14</v>
      </c>
    </row>
    <row r="99" spans="1:7" x14ac:dyDescent="0.25">
      <c r="A99" s="9"/>
      <c r="B99" s="14"/>
      <c r="C99" s="10"/>
      <c r="D99" s="18">
        <v>583.5</v>
      </c>
      <c r="E99" s="10">
        <v>3211</v>
      </c>
      <c r="F99" s="9" t="s">
        <v>49</v>
      </c>
      <c r="G99" s="28" t="s">
        <v>14</v>
      </c>
    </row>
    <row r="100" spans="1:7" x14ac:dyDescent="0.25">
      <c r="A100" s="9"/>
      <c r="B100" s="14"/>
      <c r="C100" s="10"/>
      <c r="D100" s="18">
        <v>643.5</v>
      </c>
      <c r="E100" s="10">
        <v>3211</v>
      </c>
      <c r="F100" s="9" t="s">
        <v>49</v>
      </c>
      <c r="G100" s="28" t="s">
        <v>14</v>
      </c>
    </row>
    <row r="101" spans="1:7" x14ac:dyDescent="0.25">
      <c r="A101" s="9"/>
      <c r="B101" s="14"/>
      <c r="C101" s="10"/>
      <c r="D101" s="18">
        <v>697.4</v>
      </c>
      <c r="E101" s="10">
        <v>3212</v>
      </c>
      <c r="F101" s="9" t="s">
        <v>122</v>
      </c>
      <c r="G101" s="28" t="s">
        <v>14</v>
      </c>
    </row>
    <row r="102" spans="1:7" x14ac:dyDescent="0.25">
      <c r="A102" s="9"/>
      <c r="B102" s="14"/>
      <c r="C102" s="10"/>
      <c r="D102" s="18">
        <v>0.9</v>
      </c>
      <c r="E102" s="10">
        <v>3221</v>
      </c>
      <c r="F102" s="9" t="s">
        <v>19</v>
      </c>
      <c r="G102" s="28" t="s">
        <v>14</v>
      </c>
    </row>
    <row r="103" spans="1:7" x14ac:dyDescent="0.25">
      <c r="A103" s="9"/>
      <c r="B103" s="14"/>
      <c r="C103" s="10"/>
      <c r="D103" s="18">
        <v>38.36</v>
      </c>
      <c r="E103" s="10">
        <v>3225</v>
      </c>
      <c r="F103" s="9" t="s">
        <v>123</v>
      </c>
      <c r="G103" s="28" t="s">
        <v>14</v>
      </c>
    </row>
    <row r="104" spans="1:7" x14ac:dyDescent="0.25">
      <c r="A104" s="9"/>
      <c r="B104" s="14"/>
      <c r="C104" s="10"/>
      <c r="D104" s="18">
        <v>14.72</v>
      </c>
      <c r="E104" s="10">
        <v>3231</v>
      </c>
      <c r="F104" s="9" t="s">
        <v>32</v>
      </c>
      <c r="G104" s="28" t="s">
        <v>14</v>
      </c>
    </row>
    <row r="105" spans="1:7" x14ac:dyDescent="0.25">
      <c r="A105" s="9"/>
      <c r="B105" s="14"/>
      <c r="C105" s="10"/>
      <c r="D105" s="18">
        <v>3</v>
      </c>
      <c r="E105" s="10">
        <v>3237</v>
      </c>
      <c r="F105" s="9" t="s">
        <v>96</v>
      </c>
      <c r="G105" s="28" t="s">
        <v>14</v>
      </c>
    </row>
    <row r="106" spans="1:7" x14ac:dyDescent="0.25">
      <c r="A106" s="9"/>
      <c r="B106" s="14"/>
      <c r="C106" s="10"/>
      <c r="D106" s="18">
        <v>4</v>
      </c>
      <c r="E106" s="10">
        <v>3237</v>
      </c>
      <c r="F106" s="9" t="s">
        <v>96</v>
      </c>
      <c r="G106" s="28" t="s">
        <v>14</v>
      </c>
    </row>
    <row r="107" spans="1:7" x14ac:dyDescent="0.25">
      <c r="A107" s="9"/>
      <c r="B107" s="14"/>
      <c r="C107" s="10"/>
      <c r="D107" s="18">
        <v>7.74</v>
      </c>
      <c r="E107" s="10">
        <v>3237</v>
      </c>
      <c r="F107" s="9" t="s">
        <v>96</v>
      </c>
      <c r="G107" s="28" t="s">
        <v>14</v>
      </c>
    </row>
    <row r="108" spans="1:7" x14ac:dyDescent="0.25">
      <c r="A108" s="9"/>
      <c r="B108" s="14"/>
      <c r="C108" s="10"/>
      <c r="D108" s="18">
        <v>28.26</v>
      </c>
      <c r="E108" s="10">
        <v>3237</v>
      </c>
      <c r="F108" s="9" t="s">
        <v>96</v>
      </c>
      <c r="G108" s="28" t="s">
        <v>14</v>
      </c>
    </row>
    <row r="109" spans="1:7" x14ac:dyDescent="0.25">
      <c r="A109" s="9"/>
      <c r="B109" s="14"/>
      <c r="C109" s="10"/>
      <c r="D109" s="18">
        <v>19.57</v>
      </c>
      <c r="E109" s="10">
        <v>3299</v>
      </c>
      <c r="F109" s="9" t="s">
        <v>41</v>
      </c>
      <c r="G109" s="28" t="s">
        <v>14</v>
      </c>
    </row>
    <row r="110" spans="1:7" x14ac:dyDescent="0.25">
      <c r="A110" s="9"/>
      <c r="B110" s="14"/>
      <c r="C110" s="10"/>
      <c r="D110" s="18">
        <v>142.84</v>
      </c>
      <c r="E110" s="10">
        <v>3431</v>
      </c>
      <c r="F110" s="9" t="s">
        <v>124</v>
      </c>
      <c r="G110" s="28" t="s">
        <v>14</v>
      </c>
    </row>
    <row r="111" spans="1:7" x14ac:dyDescent="0.25">
      <c r="A111" s="9"/>
      <c r="B111" s="14"/>
      <c r="C111" s="10"/>
      <c r="D111" s="18">
        <v>115785.16</v>
      </c>
      <c r="E111" s="10">
        <v>3111</v>
      </c>
      <c r="F111" s="9" t="s">
        <v>121</v>
      </c>
      <c r="G111" s="28" t="s">
        <v>14</v>
      </c>
    </row>
    <row r="112" spans="1:7" x14ac:dyDescent="0.25">
      <c r="A112" s="9"/>
      <c r="B112" s="14"/>
      <c r="C112" s="10"/>
      <c r="D112" s="18">
        <v>19673.169999999998</v>
      </c>
      <c r="E112" s="10">
        <v>31321</v>
      </c>
      <c r="F112" s="9" t="s">
        <v>121</v>
      </c>
      <c r="G112" s="28" t="s">
        <v>14</v>
      </c>
    </row>
    <row r="113" spans="1:7" x14ac:dyDescent="0.25">
      <c r="A113" s="9"/>
      <c r="B113" s="14"/>
      <c r="C113" s="10"/>
      <c r="D113" s="18">
        <v>363.44</v>
      </c>
      <c r="E113" s="10">
        <v>31141</v>
      </c>
      <c r="F113" s="9" t="s">
        <v>121</v>
      </c>
      <c r="G113" s="28" t="s">
        <v>14</v>
      </c>
    </row>
    <row r="114" spans="1:7" x14ac:dyDescent="0.25">
      <c r="A114" s="9"/>
      <c r="B114" s="14"/>
      <c r="C114" s="10"/>
      <c r="D114" s="18">
        <v>3507.45</v>
      </c>
      <c r="E114" s="10">
        <v>31131</v>
      </c>
      <c r="F114" s="9" t="s">
        <v>121</v>
      </c>
      <c r="G114" s="28" t="s">
        <v>14</v>
      </c>
    </row>
    <row r="115" spans="1:7" x14ac:dyDescent="0.25">
      <c r="A115" s="9"/>
      <c r="B115" s="14"/>
      <c r="C115" s="10"/>
      <c r="D115" s="18">
        <v>2268.81</v>
      </c>
      <c r="E115" s="10">
        <v>32121</v>
      </c>
      <c r="F115" s="9" t="s">
        <v>121</v>
      </c>
      <c r="G115" s="28" t="s">
        <v>14</v>
      </c>
    </row>
    <row r="116" spans="1:7" x14ac:dyDescent="0.25">
      <c r="A116" s="9"/>
      <c r="B116" s="14"/>
      <c r="C116" s="10"/>
      <c r="D116" s="18">
        <v>1085.8599999999999</v>
      </c>
      <c r="E116" s="10">
        <v>32372</v>
      </c>
      <c r="F116" s="9" t="s">
        <v>126</v>
      </c>
      <c r="G116" s="28" t="s">
        <v>14</v>
      </c>
    </row>
    <row r="117" spans="1:7" ht="21" customHeight="1" thickBot="1" x14ac:dyDescent="0.3">
      <c r="A117" s="21" t="s">
        <v>15</v>
      </c>
      <c r="B117" s="22"/>
      <c r="C117" s="23"/>
      <c r="D117" s="24">
        <f>SUM(D89:D116)</f>
        <v>176153.26</v>
      </c>
      <c r="E117" s="23"/>
      <c r="F117" s="25"/>
      <c r="G117" s="26"/>
    </row>
    <row r="118" spans="1:7" ht="15.75" thickBot="1" x14ac:dyDescent="0.3">
      <c r="A118" s="29" t="s">
        <v>125</v>
      </c>
      <c r="B118" s="30"/>
      <c r="C118" s="31"/>
      <c r="D118" s="32">
        <f>SUM(D8,D11,D13,D15,D17,D19,D21,D23,D26,D28,D30,D32,D34,D36,D38,D40,D42,D44,D46,D48,D50,D52,D54,D56,D58,D60,D62,D64,D66,D68,D70,D72,D75,D77,D79,D81,D83,D85,D88,D117)</f>
        <v>217127.1</v>
      </c>
      <c r="E118" s="31"/>
      <c r="F118" s="33"/>
      <c r="G118" s="34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2025-12-29T11:21:51Z</dcterms:modified>
</cp:coreProperties>
</file>