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D77" i="1" l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<sst xmlns="http://schemas.openxmlformats.org/spreadsheetml/2006/main" count="192" uniqueCount="82">
  <si>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</si>
  <si>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</si>
  <si>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</si>
  <si>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</si>
  <si>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</si>
  <si>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</si>
  <si>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</si>
  <si>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</si>
  <si>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ZAPRUĐE_x000D_
MEŠTROVIĆEV TRG 8A_x000D_
ZAGREB_x000D_
Tel: +385(1)6621870   Fax: +385(1)6671642_x000D_
OIB: 61456000823_x000D_
Mail: skola.zaprude@gmail.com_x000D_
IBAN: HR4223900011100014229</t>
  </si>
  <si>
    <t>Isplata Sredstava Za Razdoblje: 01.07.2025 Do 31.07.2025</t>
  </si>
  <si>
    <t>ORQA d.o.o.</t>
  </si>
  <si>
    <t>98232144692</t>
  </si>
  <si>
    <t>OSIJEK</t>
  </si>
  <si>
    <t>UREDSKI MATERIJAL I OSTALI MATERIJALNI RASHODI</t>
  </si>
  <si>
    <t>OSNOVNA ŠKOLA ZAPRUĐE</t>
  </si>
  <si>
    <t>Ukupno:</t>
  </si>
  <si>
    <t>In Rebus društvo s ograničenom odgovornošću za informatičke usluge, turistička agencija</t>
  </si>
  <si>
    <t>91591564577</t>
  </si>
  <si>
    <t>ZAGREB</t>
  </si>
  <si>
    <t xml:space="preserve">RAČUNALNE USLUGE                                                                                                                                      </t>
  </si>
  <si>
    <t>HRVATSKA POŠTA D.D.</t>
  </si>
  <si>
    <t>87311810356</t>
  </si>
  <si>
    <t xml:space="preserve">USLUGE TELEFONA, POŠTE I PRIJEVOZA                                                                                                                    </t>
  </si>
  <si>
    <t>ZAG.HOLDING-PODR.VLADIMIR NAZOR</t>
  </si>
  <si>
    <t>85584865987</t>
  </si>
  <si>
    <t xml:space="preserve">KOMUNALNE USLUGE                                                                                                                                      </t>
  </si>
  <si>
    <t>POINT</t>
  </si>
  <si>
    <t>80947211460</t>
  </si>
  <si>
    <t xml:space="preserve">VARAŽDIN                                          </t>
  </si>
  <si>
    <t>PEVEX ZAGREB D.D.</t>
  </si>
  <si>
    <t>73660371074</t>
  </si>
  <si>
    <t>SESVETE</t>
  </si>
  <si>
    <t xml:space="preserve">MATERIJAL I DIJELOVI ZA TEKUĆE I INVESTICIJSKO ODRŽAVANJE                                                                                             </t>
  </si>
  <si>
    <t>OPTIMUS LAB d.o.o.</t>
  </si>
  <si>
    <t>71981294715</t>
  </si>
  <si>
    <t>40000 ČAKOVEC</t>
  </si>
  <si>
    <t>Telemach Hrvatska d.o.o.</t>
  </si>
  <si>
    <t>70133616033</t>
  </si>
  <si>
    <t>10000 Zagreb</t>
  </si>
  <si>
    <t>HRT</t>
  </si>
  <si>
    <t>68419124305</t>
  </si>
  <si>
    <t xml:space="preserve">ZAGREB                                            </t>
  </si>
  <si>
    <t xml:space="preserve">USLUGE PROMIDŽBE I INFORMIRANJA                                                                                                                       </t>
  </si>
  <si>
    <t>RESULTO d.o.o.</t>
  </si>
  <si>
    <t>63787690037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</si>
  <si>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</si>
  <si>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</si>
  <si>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</si>
  <si>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LIMES PLUS</t>
  </si>
  <si>
    <t>57560191883</t>
  </si>
  <si>
    <t>BIMUS d.o.o.</t>
  </si>
  <si>
    <t>54013697016</t>
  </si>
  <si>
    <t>10250  ZAGREB</t>
  </si>
  <si>
    <t xml:space="preserve">USLUGE TEKUĆEG I INVESTICIJSKOG ODRŽAVANJA                                                                                                            </t>
  </si>
  <si>
    <t>CREADISO D.O.O.</t>
  </si>
  <si>
    <t>44845612948</t>
  </si>
  <si>
    <t>10000 ZAGREB</t>
  </si>
  <si>
    <t xml:space="preserve">OSTALI NESPOMENUTI RASHODI POSLOVANJA                                                                                                                 </t>
  </si>
  <si>
    <t>VINDIJA PREHRAMBENA INDUSTRIJA d.d.-meso</t>
  </si>
  <si>
    <t>44138062462</t>
  </si>
  <si>
    <t>MATERIJAL I SIROVINE</t>
  </si>
  <si>
    <t>VINDIJA PREHRAMBENA INDUSTRIJA-ostalo</t>
  </si>
  <si>
    <t>VARAŽDIN</t>
  </si>
  <si>
    <t>ING4STUDIO d.o.o.</t>
  </si>
  <si>
    <t>43944055293</t>
  </si>
  <si>
    <t>NOKY SECURITY d.o.o.-</t>
  </si>
  <si>
    <t>40877863597</t>
  </si>
  <si>
    <t xml:space="preserve">OSTALE USLUGE                                                                                                                                         </t>
  </si>
  <si>
    <t>Noel solutions j.d.o.o</t>
  </si>
  <si>
    <t>38050234806</t>
  </si>
  <si>
    <t>10020 Zagreb-Novi Zagreb</t>
  </si>
  <si>
    <t>HEP - TOPLINARSTVO</t>
  </si>
  <si>
    <t>15907062900</t>
  </si>
  <si>
    <t>AKD-ZAŠTITA D.O.O.</t>
  </si>
  <si>
    <t>09253797076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</si>
  <si>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</si>
  <si>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</si>
  <si>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NAKNADE ZA PRIJEVOZ, ZA RAD NA TERENU I ODVOJENI ŽIVOT</t>
  </si>
  <si>
    <t xml:space="preserve">INTELEKTUALNE I OSOBNE USLUGE                           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</si>
  <si>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</si>
  <si>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>Sveukupno:</t>
  </si>
  <si>
    <t>PROJEKT DAROVITI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</si>
</sst>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92"/>
  <sheetViews>
    <sheetView tabSelected="1" topLeftCell="A46" zoomScaleNormal="100" workbookViewId="0">
      <selection activeCell="L70" sqref="L7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89.06</v>
      </c>
      <c r="E7" s="10">
        <v>3221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89.06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123.39</v>
      </c>
      <c r="E9" s="10">
        <v>3238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123.39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18</v>
      </c>
      <c r="D11" s="18">
        <v>23.13</v>
      </c>
      <c r="E11" s="10">
        <v>3231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23.13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18</v>
      </c>
      <c r="D13" s="18">
        <v>472.48</v>
      </c>
      <c r="E13" s="10">
        <v>3234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472.48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28</v>
      </c>
      <c r="D15" s="18">
        <v>125</v>
      </c>
      <c r="E15" s="10">
        <v>3238</v>
      </c>
      <c r="F15" s="9" t="s">
        <v>19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125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31</v>
      </c>
      <c r="D17" s="18">
        <v>199.24</v>
      </c>
      <c r="E17" s="10">
        <v>3224</v>
      </c>
      <c r="F17" s="9" t="s">
        <v>32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199.24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35</v>
      </c>
      <c r="D19" s="18">
        <v>161.25</v>
      </c>
      <c r="E19" s="10">
        <v>3238</v>
      </c>
      <c r="F19" s="9" t="s">
        <v>19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161.25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38</v>
      </c>
      <c r="D21" s="18">
        <v>41.09</v>
      </c>
      <c r="E21" s="10">
        <v>3231</v>
      </c>
      <c r="F21" s="9" t="s">
        <v>22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41.09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41</v>
      </c>
      <c r="D23" s="18">
        <v>21.24</v>
      </c>
      <c r="E23" s="10">
        <v>3233</v>
      </c>
      <c r="F23" s="9" t="s">
        <v>42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21.24</v>
      </c>
      <c r="E24" s="23"/>
      <c r="F24" s="25"/>
      <c r="G24" s="26"/>
    </row>
    <row r="25" spans="1:7" x14ac:dyDescent="0.25">
      <c r="A25" s="9" t="s">
        <v>43</v>
      </c>
      <c r="B25" s="14" t="s">
        <v>44</v>
      </c>
      <c r="C25" s="10" t="s">
        <v>18</v>
      </c>
      <c r="D25" s="18">
        <v>987.55</v>
      </c>
      <c r="E25" s="10">
        <v>3221</v>
      </c>
      <c r="F25" s="9" t="s">
        <v>13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987.55</v>
      </c>
      <c r="E26" s="23"/>
      <c r="F26" s="25"/>
      <c r="G26" s="26"/>
    </row>
    <row r="27" spans="1:7" x14ac:dyDescent="0.25">
      <c r="A27" s="9" t="s">
        <v>45</v>
      </c>
      <c r="B27" s="14" t="s">
        <v>46</v>
      </c>
      <c r="C27" s="10" t="s">
        <v>18</v>
      </c>
      <c r="D27" s="18">
        <v>1207.56</v>
      </c>
      <c r="E27" s="10">
        <v>3223</v>
      </c>
      <c r="F27" s="9" t="s">
        <v>47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1207.56</v>
      </c>
      <c r="E28" s="23"/>
      <c r="F28" s="25"/>
      <c r="G28" s="26"/>
    </row>
    <row r="29" spans="1:7" x14ac:dyDescent="0.25">
      <c r="A29" s="9" t="s">
        <v>48</v>
      </c>
      <c r="B29" s="14" t="s">
        <v>49</v>
      </c>
      <c r="C29" s="10" t="s">
        <v>18</v>
      </c>
      <c r="D29" s="18">
        <v>26.45</v>
      </c>
      <c r="E29" s="10">
        <v>3221</v>
      </c>
      <c r="F29" s="9" t="s">
        <v>13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26.45</v>
      </c>
      <c r="E30" s="23"/>
      <c r="F30" s="25"/>
      <c r="G30" s="26"/>
    </row>
    <row r="31" spans="1:7" x14ac:dyDescent="0.25">
      <c r="A31" s="9" t="s">
        <v>50</v>
      </c>
      <c r="B31" s="14" t="s">
        <v>51</v>
      </c>
      <c r="C31" s="10" t="s">
        <v>52</v>
      </c>
      <c r="D31" s="18">
        <v>343.75</v>
      </c>
      <c r="E31" s="10">
        <v>3232</v>
      </c>
      <c r="F31" s="9" t="s">
        <v>53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343.75</v>
      </c>
      <c r="E32" s="23"/>
      <c r="F32" s="25"/>
      <c r="G32" s="26"/>
    </row>
    <row r="33" spans="1:7" x14ac:dyDescent="0.25">
      <c r="A33" s="9" t="s">
        <v>54</v>
      </c>
      <c r="B33" s="14" t="s">
        <v>55</v>
      </c>
      <c r="C33" s="10" t="s">
        <v>56</v>
      </c>
      <c r="D33" s="18">
        <v>165.95</v>
      </c>
      <c r="E33" s="10">
        <v>3299</v>
      </c>
      <c r="F33" s="9" t="s">
        <v>57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165.95</v>
      </c>
      <c r="E34" s="23"/>
      <c r="F34" s="25"/>
      <c r="G34" s="26"/>
    </row>
    <row r="35" spans="1:7" x14ac:dyDescent="0.25">
      <c r="A35" s="9" t="s">
        <v>58</v>
      </c>
      <c r="B35" s="14" t="s">
        <v>59</v>
      </c>
      <c r="C35" s="10" t="s">
        <v>28</v>
      </c>
      <c r="D35" s="18">
        <v>518.9</v>
      </c>
      <c r="E35" s="10">
        <v>3222</v>
      </c>
      <c r="F35" s="9" t="s">
        <v>60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518.9</v>
      </c>
      <c r="E36" s="23"/>
      <c r="F36" s="25"/>
      <c r="G36" s="26"/>
    </row>
    <row r="37" spans="1:7" x14ac:dyDescent="0.25">
      <c r="A37" s="9" t="s">
        <v>61</v>
      </c>
      <c r="B37" s="14" t="s">
        <v>59</v>
      </c>
      <c r="C37" s="10" t="s">
        <v>62</v>
      </c>
      <c r="D37" s="18">
        <v>1127.03</v>
      </c>
      <c r="E37" s="10">
        <v>3222</v>
      </c>
      <c r="F37" s="9" t="s">
        <v>60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1127.03</v>
      </c>
      <c r="E38" s="23"/>
      <c r="F38" s="25"/>
      <c r="G38" s="26"/>
    </row>
    <row r="39" spans="1:7" x14ac:dyDescent="0.25">
      <c r="A39" s="9" t="s">
        <v>63</v>
      </c>
      <c r="B39" s="14" t="s">
        <v>64</v>
      </c>
      <c r="C39" s="10" t="s">
        <v>38</v>
      </c>
      <c r="D39" s="18">
        <v>1375</v>
      </c>
      <c r="E39" s="10">
        <v>3299</v>
      </c>
      <c r="F39" s="9" t="s">
        <v>57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1375</v>
      </c>
      <c r="E40" s="23"/>
      <c r="F40" s="25"/>
      <c r="G40" s="26"/>
    </row>
    <row r="41" spans="1:7" x14ac:dyDescent="0.25">
      <c r="A41" s="9" t="s">
        <v>65</v>
      </c>
      <c r="B41" s="14" t="s">
        <v>66</v>
      </c>
      <c r="C41" s="10" t="s">
        <v>56</v>
      </c>
      <c r="D41" s="18">
        <v>3750</v>
      </c>
      <c r="E41" s="10">
        <v>3239</v>
      </c>
      <c r="F41" s="9" t="s">
        <v>67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3750</v>
      </c>
      <c r="E42" s="23"/>
      <c r="F42" s="25"/>
      <c r="G42" s="26"/>
    </row>
    <row r="43" spans="1:7" x14ac:dyDescent="0.25">
      <c r="A43" s="9" t="s">
        <v>68</v>
      </c>
      <c r="B43" s="14" t="s">
        <v>69</v>
      </c>
      <c r="C43" s="10" t="s">
        <v>70</v>
      </c>
      <c r="D43" s="18">
        <v>5840</v>
      </c>
      <c r="E43" s="10">
        <v>3239</v>
      </c>
      <c r="F43" s="9" t="s">
        <v>67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5840</v>
      </c>
      <c r="E44" s="23"/>
      <c r="F44" s="25"/>
      <c r="G44" s="26"/>
    </row>
    <row r="45" spans="1:7" x14ac:dyDescent="0.25">
      <c r="A45" s="9" t="s">
        <v>71</v>
      </c>
      <c r="B45" s="14" t="s">
        <v>72</v>
      </c>
      <c r="C45" s="10" t="s">
        <v>41</v>
      </c>
      <c r="D45" s="18">
        <v>2819.04</v>
      </c>
      <c r="E45" s="10">
        <v>3223</v>
      </c>
      <c r="F45" s="9" t="s">
        <v>47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2819.04</v>
      </c>
      <c r="E46" s="23"/>
      <c r="F46" s="25"/>
      <c r="G46" s="26"/>
    </row>
    <row r="47" spans="1:7" x14ac:dyDescent="0.25">
      <c r="A47" s="9" t="s">
        <v>73</v>
      </c>
      <c r="B47" s="14" t="s">
        <v>74</v>
      </c>
      <c r="C47" s="10" t="s">
        <v>56</v>
      </c>
      <c r="D47" s="18">
        <v>55</v>
      </c>
      <c r="E47" s="10">
        <v>3232</v>
      </c>
      <c r="F47" s="9" t="s">
        <v>53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55</v>
      </c>
      <c r="E48" s="23"/>
      <c r="F48" s="25"/>
      <c r="G48" s="26"/>
    </row>
    <row r="49" spans="1:7" x14ac:dyDescent="0.25">
      <c r="A49" s="9"/>
      <c r="B49" s="14"/>
      <c r="C49" s="10"/>
      <c r="D49" s="18">
        <v>12.17</v>
      </c>
      <c r="E49" s="10">
        <v>3111</v>
      </c>
      <c r="F49" s="9" t="s">
        <v>75</v>
      </c>
      <c r="G49" s="27" t="s">
        <v>14</v>
      </c>
    </row>
    <row r="50" spans="1:7" x14ac:dyDescent="0.25">
      <c r="A50" s="9"/>
      <c r="B50" s="14"/>
      <c r="C50" s="10"/>
      <c r="D50" s="18">
        <v>5645</v>
      </c>
      <c r="E50" s="10">
        <v>3111</v>
      </c>
      <c r="F50" s="9" t="s">
        <v>75</v>
      </c>
      <c r="G50" s="28" t="s">
        <v>14</v>
      </c>
    </row>
    <row r="51" spans="1:7" x14ac:dyDescent="0.25">
      <c r="A51" s="9"/>
      <c r="B51" s="14"/>
      <c r="C51" s="10"/>
      <c r="D51" s="18">
        <v>9674.69</v>
      </c>
      <c r="E51" s="10">
        <v>3111</v>
      </c>
      <c r="F51" s="9" t="s">
        <v>75</v>
      </c>
      <c r="G51" s="28" t="s">
        <v>14</v>
      </c>
    </row>
    <row r="52" spans="1:7" x14ac:dyDescent="0.25">
      <c r="A52" s="9"/>
      <c r="B52" s="14"/>
      <c r="C52" s="10"/>
      <c r="D52" s="18">
        <v>1200</v>
      </c>
      <c r="E52" s="10">
        <v>3121</v>
      </c>
      <c r="F52" s="9" t="s">
        <v>76</v>
      </c>
      <c r="G52" s="28" t="s">
        <v>14</v>
      </c>
    </row>
    <row r="53" spans="1:7" x14ac:dyDescent="0.25">
      <c r="A53" s="9"/>
      <c r="B53" s="14"/>
      <c r="C53" s="10"/>
      <c r="D53" s="18">
        <v>2185.4899999999998</v>
      </c>
      <c r="E53" s="10">
        <v>3141</v>
      </c>
      <c r="F53" s="9" t="s">
        <v>75</v>
      </c>
      <c r="G53" s="28" t="s">
        <v>14</v>
      </c>
    </row>
    <row r="54" spans="1:7" x14ac:dyDescent="0.25">
      <c r="A54" s="9"/>
      <c r="B54" s="14"/>
      <c r="C54" s="10"/>
      <c r="D54" s="18">
        <v>1030.04</v>
      </c>
      <c r="E54" s="10">
        <v>3151</v>
      </c>
      <c r="F54" s="9" t="s">
        <v>75</v>
      </c>
      <c r="G54" s="28" t="s">
        <v>14</v>
      </c>
    </row>
    <row r="55" spans="1:7" x14ac:dyDescent="0.25">
      <c r="A55" s="9"/>
      <c r="B55" s="14"/>
      <c r="C55" s="10"/>
      <c r="D55" s="18">
        <v>3290.01</v>
      </c>
      <c r="E55" s="10">
        <v>3151</v>
      </c>
      <c r="F55" s="9" t="s">
        <v>75</v>
      </c>
      <c r="G55" s="28" t="s">
        <v>14</v>
      </c>
    </row>
    <row r="56" spans="1:7" x14ac:dyDescent="0.25">
      <c r="A56" s="9"/>
      <c r="B56" s="14"/>
      <c r="C56" s="10"/>
      <c r="D56" s="18">
        <v>1281.47</v>
      </c>
      <c r="E56" s="10">
        <v>3162</v>
      </c>
      <c r="F56" s="9" t="s">
        <v>75</v>
      </c>
      <c r="G56" s="28" t="s">
        <v>14</v>
      </c>
    </row>
    <row r="57" spans="1:7" x14ac:dyDescent="0.25">
      <c r="A57" s="9"/>
      <c r="B57" s="14"/>
      <c r="C57" s="10"/>
      <c r="D57" s="18">
        <v>2317.6799999999998</v>
      </c>
      <c r="E57" s="10">
        <v>3162</v>
      </c>
      <c r="F57" s="9" t="s">
        <v>75</v>
      </c>
      <c r="G57" s="28" t="s">
        <v>14</v>
      </c>
    </row>
    <row r="58" spans="1:7" x14ac:dyDescent="0.25">
      <c r="A58" s="9"/>
      <c r="B58" s="14"/>
      <c r="C58" s="10"/>
      <c r="D58" s="18">
        <v>49.72</v>
      </c>
      <c r="E58" s="10">
        <v>3171</v>
      </c>
      <c r="F58" s="9" t="s">
        <v>75</v>
      </c>
      <c r="G58" s="28" t="s">
        <v>14</v>
      </c>
    </row>
    <row r="59" spans="1:7" x14ac:dyDescent="0.25">
      <c r="A59" s="9"/>
      <c r="B59" s="14"/>
      <c r="C59" s="10"/>
      <c r="D59" s="18">
        <v>149.16999999999999</v>
      </c>
      <c r="E59" s="10">
        <v>3171</v>
      </c>
      <c r="F59" s="9" t="s">
        <v>75</v>
      </c>
      <c r="G59" s="28" t="s">
        <v>14</v>
      </c>
    </row>
    <row r="60" spans="1:7" x14ac:dyDescent="0.25">
      <c r="A60" s="9"/>
      <c r="B60" s="14"/>
      <c r="C60" s="10"/>
      <c r="D60" s="18">
        <v>358</v>
      </c>
      <c r="E60" s="10">
        <v>3171</v>
      </c>
      <c r="F60" s="9" t="s">
        <v>75</v>
      </c>
      <c r="G60" s="28" t="s">
        <v>14</v>
      </c>
    </row>
    <row r="61" spans="1:7" x14ac:dyDescent="0.25">
      <c r="A61" s="9"/>
      <c r="B61" s="14"/>
      <c r="C61" s="10"/>
      <c r="D61" s="18">
        <v>1200</v>
      </c>
      <c r="E61" s="10">
        <v>3171</v>
      </c>
      <c r="F61" s="9" t="s">
        <v>75</v>
      </c>
      <c r="G61" s="28" t="s">
        <v>14</v>
      </c>
    </row>
    <row r="62" spans="1:7" x14ac:dyDescent="0.25">
      <c r="A62" s="9"/>
      <c r="B62" s="14"/>
      <c r="C62" s="10"/>
      <c r="D62" s="18">
        <v>1432</v>
      </c>
      <c r="E62" s="10">
        <v>3171</v>
      </c>
      <c r="F62" s="9" t="s">
        <v>75</v>
      </c>
      <c r="G62" s="28" t="s">
        <v>14</v>
      </c>
    </row>
    <row r="63" spans="1:7" x14ac:dyDescent="0.25">
      <c r="A63" s="9"/>
      <c r="B63" s="14"/>
      <c r="C63" s="10"/>
      <c r="D63" s="18">
        <v>379.4</v>
      </c>
      <c r="E63" s="10">
        <v>3212</v>
      </c>
      <c r="F63" s="9" t="s">
        <v>77</v>
      </c>
      <c r="G63" s="28" t="s">
        <v>14</v>
      </c>
    </row>
    <row r="64" spans="1:7" x14ac:dyDescent="0.25">
      <c r="A64" s="9"/>
      <c r="B64" s="14"/>
      <c r="C64" s="10"/>
      <c r="D64" s="18">
        <v>-199.24</v>
      </c>
      <c r="E64" s="10">
        <v>3224</v>
      </c>
      <c r="F64" s="9" t="s">
        <v>32</v>
      </c>
      <c r="G64" s="28" t="s">
        <v>14</v>
      </c>
    </row>
    <row r="65" spans="1:7" x14ac:dyDescent="0.25">
      <c r="A65" s="9"/>
      <c r="B65" s="14"/>
      <c r="C65" s="10"/>
      <c r="D65" s="18">
        <v>1493.06</v>
      </c>
      <c r="E65" s="10">
        <v>3237</v>
      </c>
      <c r="F65" s="9" t="s">
        <v>78</v>
      </c>
      <c r="G65" s="28" t="s">
        <v>14</v>
      </c>
    </row>
    <row r="66" spans="1:7" x14ac:dyDescent="0.25">
      <c r="A66" s="9"/>
      <c r="B66" s="14"/>
      <c r="C66" s="10"/>
      <c r="D66" s="18">
        <v>225.1</v>
      </c>
      <c r="E66" s="10">
        <v>3431</v>
      </c>
      <c r="F66" s="9" t="s">
        <v>79</v>
      </c>
      <c r="G66" s="28" t="s">
        <v>14</v>
      </c>
    </row>
    <row r="67" spans="1:7" x14ac:dyDescent="0.25">
      <c r="A67" s="9"/>
      <c r="B67" s="14"/>
      <c r="C67" s="10"/>
      <c r="D67" s="18">
        <v>1500</v>
      </c>
      <c r="E67" s="10">
        <v>3954</v>
      </c>
      <c r="F67" s="9" t="s">
        <v>81</v>
      </c>
      <c r="G67" s="28" t="s">
        <v>14</v>
      </c>
    </row>
    <row r="68" spans="1:7" x14ac:dyDescent="0.25">
      <c r="A68" s="9"/>
      <c r="B68" s="14"/>
      <c r="C68" s="10"/>
      <c r="D68" s="18">
        <v>14591.57</v>
      </c>
      <c r="E68" s="10">
        <v>3111</v>
      </c>
      <c r="F68" s="9" t="s">
        <v>75</v>
      </c>
      <c r="G68" s="28" t="s">
        <v>14</v>
      </c>
    </row>
    <row r="69" spans="1:7" x14ac:dyDescent="0.25">
      <c r="A69" s="9"/>
      <c r="B69" s="14"/>
      <c r="C69" s="10"/>
      <c r="D69" s="18">
        <v>2407.61</v>
      </c>
      <c r="E69" s="10">
        <v>3132</v>
      </c>
      <c r="F69" s="9" t="s">
        <v>75</v>
      </c>
      <c r="G69" s="28" t="s">
        <v>14</v>
      </c>
    </row>
    <row r="70" spans="1:7" x14ac:dyDescent="0.25">
      <c r="A70" s="9"/>
      <c r="B70" s="14"/>
      <c r="C70" s="10"/>
      <c r="D70" s="18">
        <v>6717.15</v>
      </c>
      <c r="E70" s="10">
        <v>3111</v>
      </c>
      <c r="F70" s="9" t="s">
        <v>75</v>
      </c>
      <c r="G70" s="28" t="s">
        <v>14</v>
      </c>
    </row>
    <row r="71" spans="1:7" x14ac:dyDescent="0.25">
      <c r="A71" s="9"/>
      <c r="B71" s="14"/>
      <c r="C71" s="10"/>
      <c r="D71" s="18">
        <v>1108.32</v>
      </c>
      <c r="E71" s="10">
        <v>3132</v>
      </c>
      <c r="F71" s="9" t="s">
        <v>75</v>
      </c>
      <c r="G71" s="28" t="s">
        <v>14</v>
      </c>
    </row>
    <row r="72" spans="1:7" x14ac:dyDescent="0.25">
      <c r="A72" s="9"/>
      <c r="B72" s="14"/>
      <c r="C72" s="10"/>
      <c r="D72" s="18">
        <v>115.47</v>
      </c>
      <c r="E72" s="10">
        <v>3212</v>
      </c>
      <c r="F72" s="9" t="s">
        <v>75</v>
      </c>
      <c r="G72" s="28" t="s">
        <v>14</v>
      </c>
    </row>
    <row r="73" spans="1:7" x14ac:dyDescent="0.25">
      <c r="A73" s="9"/>
      <c r="B73" s="14"/>
      <c r="C73" s="10"/>
      <c r="D73" s="18">
        <v>109955.63</v>
      </c>
      <c r="E73" s="10">
        <v>3111</v>
      </c>
      <c r="F73" s="9" t="s">
        <v>75</v>
      </c>
      <c r="G73" s="28" t="s">
        <v>14</v>
      </c>
    </row>
    <row r="74" spans="1:7" x14ac:dyDescent="0.25">
      <c r="A74" s="9"/>
      <c r="B74" s="14"/>
      <c r="C74" s="10"/>
      <c r="D74" s="18">
        <v>18142.66</v>
      </c>
      <c r="E74" s="10">
        <v>3132</v>
      </c>
      <c r="F74" s="9" t="s">
        <v>75</v>
      </c>
      <c r="G74" s="28" t="s">
        <v>14</v>
      </c>
    </row>
    <row r="75" spans="1:7" x14ac:dyDescent="0.25">
      <c r="A75" s="9"/>
      <c r="B75" s="14"/>
      <c r="C75" s="10"/>
      <c r="D75" s="18">
        <v>261.27</v>
      </c>
      <c r="E75" s="10">
        <v>3212</v>
      </c>
      <c r="F75" s="9" t="s">
        <v>75</v>
      </c>
      <c r="G75" s="28" t="s">
        <v>14</v>
      </c>
    </row>
    <row r="76" spans="1:7" ht="21" customHeight="1" thickBot="1" x14ac:dyDescent="0.3">
      <c r="A76" s="21" t="s">
        <v>15</v>
      </c>
      <c r="B76" s="22"/>
      <c r="C76" s="23"/>
      <c r="D76" s="24">
        <f>SUM(D49:D75)</f>
        <v>186523.44</v>
      </c>
      <c r="E76" s="23"/>
      <c r="F76" s="25"/>
      <c r="G76" s="26"/>
    </row>
    <row r="77" spans="1:7" ht="15.75" thickBot="1" x14ac:dyDescent="0.3">
      <c r="A77" s="29" t="s">
        <v>80</v>
      </c>
      <c r="B77" s="30"/>
      <c r="C77" s="31"/>
      <c r="D77" s="32">
        <f>SUM(D8,D10,D12,D14,D16,D18,D20,D22,D24,D26,D28,D30,D32,D34,D36,D38,D40,D42,D44,D46,D48,D76)</f>
        <v>205995.55</v>
      </c>
      <c r="E77" s="31"/>
      <c r="F77" s="33"/>
      <c r="G77" s="34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2025-08-28T09:28:48Z</dcterms:modified>
</cp:coreProperties>
</file>