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D119" i="1" l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9" i="1"/>
</calcChain>
</file>

<file path=xl/sharedStrings.xml><?xml version="1.0" encoding="utf-8"?>
<sst xmlns="http://schemas.openxmlformats.org/spreadsheetml/2006/main" count="312" uniqueCount="131">
  <si>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</si>
  <si>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</si>
  <si>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</si>
  <si>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</si>
  <si>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</si>
  <si>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</si>
  <si>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</si>
  <si>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</si>
  <si>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ZAPRUĐE_x000D_
MEŠTROVIĆEV TRG 8A_x000D_
ZAGREB_x000D_
Tel: +385(1)6621870   Fax: +385(1)6671642_x000D_
OIB: 61456000823_x000D_
Mail: skola.zaprude@gmail.com_x000D_
IBAN: HR4223900011100014229</t>
  </si>
  <si>
    <t>Isplata Sredstava Za Razdoblje: 01.06.2025 Do 30.06.2025</t>
  </si>
  <si>
    <t>FERTIS D.O.O. ZA TRGOVINU I USLUGE</t>
  </si>
  <si>
    <t>97149222597</t>
  </si>
  <si>
    <t>10000 ZAGREB</t>
  </si>
  <si>
    <t xml:space="preserve">MATERIJAL I DIJELOVI ZA TEKUĆE I INVESTICIJSKO ODRŽAVANJE                                                                                             </t>
  </si>
  <si>
    <t>OSNOVNA ŠKOLA ZAPRUĐE</t>
  </si>
  <si>
    <t xml:space="preserve">USLUGE TEKUĆEG I INVESTICIJSKOG ODRŽAVANJA                                                                                                            </t>
  </si>
  <si>
    <t>Ukupno:</t>
  </si>
  <si>
    <t>VRUTAK D.O.O.</t>
  </si>
  <si>
    <t>95092888930</t>
  </si>
  <si>
    <t>ZAGREB</t>
  </si>
  <si>
    <t>UREDSKI MATERIJAL I OSTALI MATERIJALNI RASHODI</t>
  </si>
  <si>
    <t>MATERIJAL I SIROVINE</t>
  </si>
  <si>
    <t>KRAŠ d.d.</t>
  </si>
  <si>
    <t>94989605030</t>
  </si>
  <si>
    <t xml:space="preserve">OSTALI NESPOMENUTI RASHODI POSLOVANJA                                                                                                                 </t>
  </si>
  <si>
    <t>In Rebus društvo s ograničenom odgovornošću za informatičke usluge, turistička agencija</t>
  </si>
  <si>
    <t>91591564577</t>
  </si>
  <si>
    <t xml:space="preserve">RAČUNALNE USLUGE                                                                                                                                      </t>
  </si>
  <si>
    <t>Decathlon Zagreb d.o.o.</t>
  </si>
  <si>
    <t>89516372197</t>
  </si>
  <si>
    <t>10000 Zagreb</t>
  </si>
  <si>
    <t xml:space="preserve">SITNI INVENTAR I AUTO GUME                                                                                                                            </t>
  </si>
  <si>
    <t>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</si>
  <si>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</si>
  <si>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</si>
  <si>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</si>
  <si>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</si>
  <si>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</si>
  <si>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</si>
  <si>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</si>
  <si>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</si>
  <si>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ZAGREBAČKI HOLDING - PODRUŽNICA VODOOPSKRBA I ODVODNJA</t>
  </si>
  <si>
    <t>ZAG.HOLDING-PODR.VLADIMIR NAZOR</t>
  </si>
  <si>
    <t>Slavonija Bus d.o.o.</t>
  </si>
  <si>
    <t>84931084664</t>
  </si>
  <si>
    <t>35214 DONJI ANDRIJEVCI</t>
  </si>
  <si>
    <t>KOVAČIĆ KONZALTING D.O.O.</t>
  </si>
  <si>
    <t>79608058419</t>
  </si>
  <si>
    <t>TROGIR</t>
  </si>
  <si>
    <t>ZAGREBAČKE PEKARNE KLARA d.d.</t>
  </si>
  <si>
    <t>76842508189</t>
  </si>
  <si>
    <t>OPTIMUS LAB d.o.o.</t>
  </si>
  <si>
    <t>71981294715</t>
  </si>
  <si>
    <t>40000 ČAKOVEC</t>
  </si>
  <si>
    <t>Telemach Hrvatska d.o.o.</t>
  </si>
  <si>
    <t>70133616033</t>
  </si>
  <si>
    <t>HRT</t>
  </si>
  <si>
    <t>68419124305</t>
  </si>
  <si>
    <t xml:space="preserve">ZAGREB                                            </t>
  </si>
  <si>
    <t xml:space="preserve">USLUGE PROMIDŽBE I INFORMIRANJA                                                                                                                       </t>
  </si>
  <si>
    <t>Simply Clever d.o.o.</t>
  </si>
  <si>
    <t>65019194525</t>
  </si>
  <si>
    <t>NAKNADE GRAĐANIMA I KUĆANSTVU U NARAVI</t>
  </si>
  <si>
    <t>NARODNE NOVINE d.o.o.</t>
  </si>
  <si>
    <t>64546066176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</si>
  <si>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</si>
  <si>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</si>
  <si>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</si>
  <si>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GRADSKI URED ZA IZGRADNJU</t>
  </si>
  <si>
    <t>61817894937</t>
  </si>
  <si>
    <t xml:space="preserve"> ZAGREB                                           </t>
  </si>
  <si>
    <t>Poslovna Literatura d.o.o.</t>
  </si>
  <si>
    <t>61452840082</t>
  </si>
  <si>
    <t>IGO-MAT d.o.o.</t>
  </si>
  <si>
    <t>55662000497</t>
  </si>
  <si>
    <t>10432 Bregana</t>
  </si>
  <si>
    <t>BIMUS d.o.o.</t>
  </si>
  <si>
    <t>54013697016</t>
  </si>
  <si>
    <t>10250  ZAGREB</t>
  </si>
  <si>
    <t>VINDIJA PREHRAMBENA INDUSTRIJA d.d.-meso</t>
  </si>
  <si>
    <t>44138062462</t>
  </si>
  <si>
    <t xml:space="preserve">VARAŽDIN                                          </t>
  </si>
  <si>
    <t>VINDIJA PREHRAMBENA INDUSTRIJA-ostalo</t>
  </si>
  <si>
    <t>VARAŽDIN</t>
  </si>
  <si>
    <t>VIVATIP</t>
  </si>
  <si>
    <t>43817701790</t>
  </si>
  <si>
    <t>SESVETE</t>
  </si>
  <si>
    <t>MESNA INDUSTRIJA RAVLIĆ</t>
  </si>
  <si>
    <t>38495941444</t>
  </si>
  <si>
    <t>OSIJEK</t>
  </si>
  <si>
    <t>TIP-ZAGREB d.o.o.</t>
  </si>
  <si>
    <t>36198195227</t>
  </si>
  <si>
    <t>10431 SVETA NEDELJA</t>
  </si>
  <si>
    <t>CVJEĆARNICA LJUBICA</t>
  </si>
  <si>
    <t>33663262662</t>
  </si>
  <si>
    <t>NASTAVNI ZAVOD ZA JAVNO ZDRAVSTVO DR.ANDRIJA ŠTAMPAR</t>
  </si>
  <si>
    <t>33392005961</t>
  </si>
  <si>
    <t xml:space="preserve">ZDRAVSTVENE I VETERINARSKE USLUGE                                                                                                                     </t>
  </si>
  <si>
    <t>GASTROPROJEKT d.o.o.</t>
  </si>
  <si>
    <t>27493567293</t>
  </si>
  <si>
    <t>10370 Dugo Selo</t>
  </si>
  <si>
    <t xml:space="preserve">UREĐAJI, STROJEVI I OPREMA ZA OSTALE NAMJENE                                                                                                          </t>
  </si>
  <si>
    <t>PODRAVKA</t>
  </si>
  <si>
    <t>18928523252</t>
  </si>
  <si>
    <t>KOPRIVNICA</t>
  </si>
  <si>
    <t>PET d.o.o.</t>
  </si>
  <si>
    <t>18052946209</t>
  </si>
  <si>
    <t>10020 ZAGREB</t>
  </si>
  <si>
    <t>TELEMOBY</t>
  </si>
  <si>
    <t>16336184160</t>
  </si>
  <si>
    <t xml:space="preserve">10020 ZAGREB                                      </t>
  </si>
  <si>
    <t>HEP - TOPLINARSTVO</t>
  </si>
  <si>
    <t>15907062900</t>
  </si>
  <si>
    <t>INNOLAB</t>
  </si>
  <si>
    <t>15677816665</t>
  </si>
  <si>
    <t xml:space="preserve">STRUČNO USAVRŠAVANJE ZAPOSLENIKA                                                                                                                      </t>
  </si>
  <si>
    <t>AKD-ZAŠTITA D.O.O.</t>
  </si>
  <si>
    <t>09253797076</t>
  </si>
  <si>
    <t>LEDO PLUS D.O.O.</t>
  </si>
  <si>
    <t>07179054100</t>
  </si>
  <si>
    <t xml:space="preserve">ĆAVIĆEVA 1A                                       </t>
  </si>
  <si>
    <t>TIN - PROIZVODNJA D.O.O.</t>
  </si>
  <si>
    <t>03394514113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</si>
  <si>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</si>
  <si>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</si>
  <si>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</si>
  <si>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 ZA RAD NA TERENU I ODVOJENI ŽIVOT</t>
  </si>
  <si>
    <t xml:space="preserve">INTELEKTUALNE I OSOBNE USLUGE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</si>
  <si>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</si>
  <si>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</si>
  <si>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PLĆA 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</si>
</sst>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9"/>
  <sheetViews>
    <sheetView tabSelected="1" topLeftCell="B83" zoomScaleNormal="100" workbookViewId="0">
      <selection activeCell="F113" sqref="F1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179.91</v>
      </c>
      <c r="E7" s="10">
        <v>3224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10.6</v>
      </c>
      <c r="E8" s="10">
        <v>3232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190.51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190.45</v>
      </c>
      <c r="E10" s="10">
        <v>3221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973.95</v>
      </c>
      <c r="E11" s="10">
        <v>3222</v>
      </c>
      <c r="F11" s="9" t="s">
        <v>21</v>
      </c>
      <c r="G11" s="21" t="s">
        <v>14</v>
      </c>
    </row>
    <row r="12" spans="1:7" ht="27" customHeight="1" thickBot="1" x14ac:dyDescent="0.3">
      <c r="A12" s="22" t="s">
        <v>16</v>
      </c>
      <c r="B12" s="23"/>
      <c r="C12" s="24"/>
      <c r="D12" s="25">
        <f>SUM(D10:D11)</f>
        <v>1164.4000000000001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1857</v>
      </c>
      <c r="E13" s="10">
        <v>3299</v>
      </c>
      <c r="F13" s="9" t="s">
        <v>24</v>
      </c>
      <c r="G13" s="28" t="s">
        <v>14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1857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19</v>
      </c>
      <c r="D15" s="18">
        <v>123.39</v>
      </c>
      <c r="E15" s="10">
        <v>3238</v>
      </c>
      <c r="F15" s="9" t="s">
        <v>27</v>
      </c>
      <c r="G15" s="28" t="s">
        <v>14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123.39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120.97</v>
      </c>
      <c r="E17" s="10">
        <v>3225</v>
      </c>
      <c r="F17" s="9" t="s">
        <v>31</v>
      </c>
      <c r="G17" s="28" t="s">
        <v>14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120.97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19</v>
      </c>
      <c r="D19" s="18">
        <v>16.25</v>
      </c>
      <c r="E19" s="10">
        <v>3231</v>
      </c>
      <c r="F19" s="9" t="s">
        <v>34</v>
      </c>
      <c r="G19" s="28" t="s">
        <v>14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16.25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19</v>
      </c>
      <c r="D21" s="18">
        <v>1.66</v>
      </c>
      <c r="E21" s="10">
        <v>3238</v>
      </c>
      <c r="F21" s="9" t="s">
        <v>27</v>
      </c>
      <c r="G21" s="28" t="s">
        <v>14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1.66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19</v>
      </c>
      <c r="D23" s="18">
        <v>182.86</v>
      </c>
      <c r="E23" s="10">
        <v>3234</v>
      </c>
      <c r="F23" s="9" t="s">
        <v>39</v>
      </c>
      <c r="G23" s="28" t="s">
        <v>14</v>
      </c>
    </row>
    <row r="24" spans="1:7" x14ac:dyDescent="0.25">
      <c r="A24" s="9"/>
      <c r="B24" s="14"/>
      <c r="C24" s="10"/>
      <c r="D24" s="18">
        <v>0.33</v>
      </c>
      <c r="E24" s="10">
        <v>3433</v>
      </c>
      <c r="F24" s="9" t="s">
        <v>40</v>
      </c>
      <c r="G24" s="21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SUM(D23:D24)</f>
        <v>183.19000000000003</v>
      </c>
      <c r="E25" s="24"/>
      <c r="F25" s="26"/>
      <c r="G25" s="27"/>
    </row>
    <row r="26" spans="1:7" x14ac:dyDescent="0.25">
      <c r="A26" s="9" t="s">
        <v>41</v>
      </c>
      <c r="B26" s="14" t="s">
        <v>38</v>
      </c>
      <c r="C26" s="10" t="s">
        <v>19</v>
      </c>
      <c r="D26" s="18">
        <v>577.61</v>
      </c>
      <c r="E26" s="10">
        <v>3234</v>
      </c>
      <c r="F26" s="9" t="s">
        <v>39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577.61</v>
      </c>
      <c r="E27" s="24"/>
      <c r="F27" s="26"/>
      <c r="G27" s="27"/>
    </row>
    <row r="28" spans="1:7" x14ac:dyDescent="0.25">
      <c r="A28" s="9" t="s">
        <v>42</v>
      </c>
      <c r="B28" s="14" t="s">
        <v>38</v>
      </c>
      <c r="C28" s="10" t="s">
        <v>19</v>
      </c>
      <c r="D28" s="18">
        <v>555.69000000000005</v>
      </c>
      <c r="E28" s="10">
        <v>3234</v>
      </c>
      <c r="F28" s="9" t="s">
        <v>39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555.69000000000005</v>
      </c>
      <c r="E29" s="24"/>
      <c r="F29" s="26"/>
      <c r="G29" s="27"/>
    </row>
    <row r="30" spans="1:7" x14ac:dyDescent="0.25">
      <c r="A30" s="9" t="s">
        <v>43</v>
      </c>
      <c r="B30" s="14" t="s">
        <v>44</v>
      </c>
      <c r="C30" s="10" t="s">
        <v>45</v>
      </c>
      <c r="D30" s="18">
        <v>1048</v>
      </c>
      <c r="E30" s="10">
        <v>3299</v>
      </c>
      <c r="F30" s="9" t="s">
        <v>24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1048</v>
      </c>
      <c r="E31" s="24"/>
      <c r="F31" s="26"/>
      <c r="G31" s="27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45</v>
      </c>
      <c r="E32" s="10">
        <v>3221</v>
      </c>
      <c r="F32" s="9" t="s">
        <v>20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45</v>
      </c>
      <c r="E33" s="24"/>
      <c r="F33" s="26"/>
      <c r="G33" s="27"/>
    </row>
    <row r="34" spans="1:7" x14ac:dyDescent="0.25">
      <c r="A34" s="9" t="s">
        <v>49</v>
      </c>
      <c r="B34" s="14" t="s">
        <v>50</v>
      </c>
      <c r="C34" s="10" t="s">
        <v>19</v>
      </c>
      <c r="D34" s="18">
        <v>4527.12</v>
      </c>
      <c r="E34" s="10">
        <v>3222</v>
      </c>
      <c r="F34" s="9" t="s">
        <v>21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4527.12</v>
      </c>
      <c r="E35" s="24"/>
      <c r="F35" s="26"/>
      <c r="G35" s="27"/>
    </row>
    <row r="36" spans="1:7" x14ac:dyDescent="0.25">
      <c r="A36" s="9" t="s">
        <v>51</v>
      </c>
      <c r="B36" s="14" t="s">
        <v>52</v>
      </c>
      <c r="C36" s="10" t="s">
        <v>53</v>
      </c>
      <c r="D36" s="18">
        <v>161.25</v>
      </c>
      <c r="E36" s="10">
        <v>3238</v>
      </c>
      <c r="F36" s="9" t="s">
        <v>27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161.25</v>
      </c>
      <c r="E37" s="24"/>
      <c r="F37" s="26"/>
      <c r="G37" s="27"/>
    </row>
    <row r="38" spans="1:7" x14ac:dyDescent="0.25">
      <c r="A38" s="9" t="s">
        <v>54</v>
      </c>
      <c r="B38" s="14" t="s">
        <v>55</v>
      </c>
      <c r="C38" s="10" t="s">
        <v>30</v>
      </c>
      <c r="D38" s="18">
        <v>23.73</v>
      </c>
      <c r="E38" s="10">
        <v>3231</v>
      </c>
      <c r="F38" s="9" t="s">
        <v>34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23.73</v>
      </c>
      <c r="E39" s="24"/>
      <c r="F39" s="26"/>
      <c r="G39" s="27"/>
    </row>
    <row r="40" spans="1:7" x14ac:dyDescent="0.25">
      <c r="A40" s="9" t="s">
        <v>56</v>
      </c>
      <c r="B40" s="14" t="s">
        <v>57</v>
      </c>
      <c r="C40" s="10" t="s">
        <v>58</v>
      </c>
      <c r="D40" s="18">
        <v>21.24</v>
      </c>
      <c r="E40" s="10">
        <v>3233</v>
      </c>
      <c r="F40" s="9" t="s">
        <v>59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21.24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30</v>
      </c>
      <c r="D42" s="18">
        <v>1245.1199999999999</v>
      </c>
      <c r="E42" s="10">
        <v>3722</v>
      </c>
      <c r="F42" s="9" t="s">
        <v>62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1245.1199999999999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19</v>
      </c>
      <c r="D44" s="18">
        <v>82.88</v>
      </c>
      <c r="E44" s="10">
        <v>3221</v>
      </c>
      <c r="F44" s="9" t="s">
        <v>20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82.88</v>
      </c>
      <c r="E45" s="24"/>
      <c r="F45" s="26"/>
      <c r="G45" s="27"/>
    </row>
    <row r="46" spans="1:7" x14ac:dyDescent="0.25">
      <c r="A46" s="9" t="s">
        <v>65</v>
      </c>
      <c r="B46" s="14" t="s">
        <v>66</v>
      </c>
      <c r="C46" s="10" t="s">
        <v>19</v>
      </c>
      <c r="D46" s="18">
        <v>1014.75</v>
      </c>
      <c r="E46" s="10">
        <v>3223</v>
      </c>
      <c r="F46" s="9" t="s">
        <v>67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1014.75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70</v>
      </c>
      <c r="D48" s="18">
        <v>125.67</v>
      </c>
      <c r="E48" s="10">
        <v>3234</v>
      </c>
      <c r="F48" s="9" t="s">
        <v>39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125.67</v>
      </c>
      <c r="E49" s="24"/>
      <c r="F49" s="26"/>
      <c r="G49" s="27"/>
    </row>
    <row r="50" spans="1:7" x14ac:dyDescent="0.25">
      <c r="A50" s="9" t="s">
        <v>71</v>
      </c>
      <c r="B50" s="14" t="s">
        <v>72</v>
      </c>
      <c r="C50" s="10" t="s">
        <v>30</v>
      </c>
      <c r="D50" s="18">
        <v>141.96</v>
      </c>
      <c r="E50" s="10">
        <v>3221</v>
      </c>
      <c r="F50" s="9" t="s">
        <v>20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141.96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75</v>
      </c>
      <c r="D52" s="18">
        <v>3148.7</v>
      </c>
      <c r="E52" s="10">
        <v>3222</v>
      </c>
      <c r="F52" s="9" t="s">
        <v>21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3148.7</v>
      </c>
      <c r="E53" s="24"/>
      <c r="F53" s="26"/>
      <c r="G53" s="27"/>
    </row>
    <row r="54" spans="1:7" x14ac:dyDescent="0.25">
      <c r="A54" s="9" t="s">
        <v>76</v>
      </c>
      <c r="B54" s="14" t="s">
        <v>77</v>
      </c>
      <c r="C54" s="10" t="s">
        <v>78</v>
      </c>
      <c r="D54" s="18">
        <v>355</v>
      </c>
      <c r="E54" s="10">
        <v>3232</v>
      </c>
      <c r="F54" s="9" t="s">
        <v>15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355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1634.25</v>
      </c>
      <c r="E56" s="10">
        <v>3222</v>
      </c>
      <c r="F56" s="9" t="s">
        <v>21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1634.25</v>
      </c>
      <c r="E57" s="24"/>
      <c r="F57" s="26"/>
      <c r="G57" s="27"/>
    </row>
    <row r="58" spans="1:7" x14ac:dyDescent="0.25">
      <c r="A58" s="9" t="s">
        <v>82</v>
      </c>
      <c r="B58" s="14" t="s">
        <v>80</v>
      </c>
      <c r="C58" s="10" t="s">
        <v>83</v>
      </c>
      <c r="D58" s="18">
        <v>1879.39</v>
      </c>
      <c r="E58" s="10">
        <v>3222</v>
      </c>
      <c r="F58" s="9" t="s">
        <v>21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1879.39</v>
      </c>
      <c r="E59" s="24"/>
      <c r="F59" s="26"/>
      <c r="G59" s="27"/>
    </row>
    <row r="60" spans="1:7" x14ac:dyDescent="0.25">
      <c r="A60" s="9" t="s">
        <v>84</v>
      </c>
      <c r="B60" s="14" t="s">
        <v>85</v>
      </c>
      <c r="C60" s="10" t="s">
        <v>86</v>
      </c>
      <c r="D60" s="18">
        <v>80.73</v>
      </c>
      <c r="E60" s="10">
        <v>3299</v>
      </c>
      <c r="F60" s="9" t="s">
        <v>24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80.73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170.64</v>
      </c>
      <c r="E62" s="10">
        <v>3222</v>
      </c>
      <c r="F62" s="9" t="s">
        <v>21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170.64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171.5</v>
      </c>
      <c r="E64" s="10">
        <v>3221</v>
      </c>
      <c r="F64" s="9" t="s">
        <v>20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171.5</v>
      </c>
      <c r="E65" s="24"/>
      <c r="F65" s="26"/>
      <c r="G65" s="27"/>
    </row>
    <row r="66" spans="1:7" x14ac:dyDescent="0.25">
      <c r="A66" s="9" t="s">
        <v>93</v>
      </c>
      <c r="B66" s="14" t="s">
        <v>94</v>
      </c>
      <c r="C66" s="10" t="s">
        <v>58</v>
      </c>
      <c r="D66" s="18">
        <v>50</v>
      </c>
      <c r="E66" s="10">
        <v>3299</v>
      </c>
      <c r="F66" s="9" t="s">
        <v>24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50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19</v>
      </c>
      <c r="D68" s="18">
        <v>21.9</v>
      </c>
      <c r="E68" s="10">
        <v>3236</v>
      </c>
      <c r="F68" s="9" t="s">
        <v>97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21.9</v>
      </c>
      <c r="E69" s="24"/>
      <c r="F69" s="26"/>
      <c r="G69" s="27"/>
    </row>
    <row r="70" spans="1:7" x14ac:dyDescent="0.25">
      <c r="A70" s="9" t="s">
        <v>98</v>
      </c>
      <c r="B70" s="14" t="s">
        <v>99</v>
      </c>
      <c r="C70" s="10" t="s">
        <v>100</v>
      </c>
      <c r="D70" s="18">
        <v>3562.5</v>
      </c>
      <c r="E70" s="10">
        <v>4227</v>
      </c>
      <c r="F70" s="9" t="s">
        <v>101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3562.5</v>
      </c>
      <c r="E71" s="24"/>
      <c r="F71" s="26"/>
      <c r="G71" s="27"/>
    </row>
    <row r="72" spans="1:7" x14ac:dyDescent="0.25">
      <c r="A72" s="9" t="s">
        <v>102</v>
      </c>
      <c r="B72" s="14" t="s">
        <v>103</v>
      </c>
      <c r="C72" s="10" t="s">
        <v>104</v>
      </c>
      <c r="D72" s="18">
        <v>526.29999999999995</v>
      </c>
      <c r="E72" s="10">
        <v>3222</v>
      </c>
      <c r="F72" s="9" t="s">
        <v>21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526.29999999999995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107</v>
      </c>
      <c r="D74" s="18">
        <v>861.23</v>
      </c>
      <c r="E74" s="10">
        <v>3222</v>
      </c>
      <c r="F74" s="9" t="s">
        <v>21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861.23</v>
      </c>
      <c r="E75" s="24"/>
      <c r="F75" s="26"/>
      <c r="G75" s="27"/>
    </row>
    <row r="76" spans="1:7" x14ac:dyDescent="0.25">
      <c r="A76" s="9" t="s">
        <v>108</v>
      </c>
      <c r="B76" s="14" t="s">
        <v>109</v>
      </c>
      <c r="C76" s="10" t="s">
        <v>110</v>
      </c>
      <c r="D76" s="18">
        <v>500</v>
      </c>
      <c r="E76" s="10">
        <v>3232</v>
      </c>
      <c r="F76" s="9" t="s">
        <v>15</v>
      </c>
      <c r="G76" s="28" t="s">
        <v>14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500</v>
      </c>
      <c r="E77" s="24"/>
      <c r="F77" s="26"/>
      <c r="G77" s="27"/>
    </row>
    <row r="78" spans="1:7" x14ac:dyDescent="0.25">
      <c r="A78" s="9" t="s">
        <v>111</v>
      </c>
      <c r="B78" s="14" t="s">
        <v>112</v>
      </c>
      <c r="C78" s="10" t="s">
        <v>58</v>
      </c>
      <c r="D78" s="18">
        <v>2677.5</v>
      </c>
      <c r="E78" s="10">
        <v>3223</v>
      </c>
      <c r="F78" s="9" t="s">
        <v>67</v>
      </c>
      <c r="G78" s="28" t="s">
        <v>14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2677.5</v>
      </c>
      <c r="E79" s="24"/>
      <c r="F79" s="26"/>
      <c r="G79" s="27"/>
    </row>
    <row r="80" spans="1:7" x14ac:dyDescent="0.25">
      <c r="A80" s="9" t="s">
        <v>113</v>
      </c>
      <c r="B80" s="14" t="s">
        <v>114</v>
      </c>
      <c r="C80" s="10" t="s">
        <v>19</v>
      </c>
      <c r="D80" s="18">
        <v>130</v>
      </c>
      <c r="E80" s="10">
        <v>3213</v>
      </c>
      <c r="F80" s="9" t="s">
        <v>115</v>
      </c>
      <c r="G80" s="28" t="s">
        <v>14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130</v>
      </c>
      <c r="E81" s="24"/>
      <c r="F81" s="26"/>
      <c r="G81" s="27"/>
    </row>
    <row r="82" spans="1:7" x14ac:dyDescent="0.25">
      <c r="A82" s="9" t="s">
        <v>116</v>
      </c>
      <c r="B82" s="14" t="s">
        <v>117</v>
      </c>
      <c r="C82" s="10" t="s">
        <v>12</v>
      </c>
      <c r="D82" s="18">
        <v>55</v>
      </c>
      <c r="E82" s="10">
        <v>3232</v>
      </c>
      <c r="F82" s="9" t="s">
        <v>15</v>
      </c>
      <c r="G82" s="28" t="s">
        <v>14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55</v>
      </c>
      <c r="E83" s="24"/>
      <c r="F83" s="26"/>
      <c r="G83" s="27"/>
    </row>
    <row r="84" spans="1:7" x14ac:dyDescent="0.25">
      <c r="A84" s="9" t="s">
        <v>118</v>
      </c>
      <c r="B84" s="14" t="s">
        <v>119</v>
      </c>
      <c r="C84" s="10" t="s">
        <v>120</v>
      </c>
      <c r="D84" s="18">
        <v>1762.37</v>
      </c>
      <c r="E84" s="10">
        <v>3222</v>
      </c>
      <c r="F84" s="9" t="s">
        <v>21</v>
      </c>
      <c r="G84" s="28" t="s">
        <v>14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1762.37</v>
      </c>
      <c r="E85" s="24"/>
      <c r="F85" s="26"/>
      <c r="G85" s="27"/>
    </row>
    <row r="86" spans="1:7" x14ac:dyDescent="0.25">
      <c r="A86" s="9" t="s">
        <v>121</v>
      </c>
      <c r="B86" s="14" t="s">
        <v>122</v>
      </c>
      <c r="C86" s="10" t="s">
        <v>58</v>
      </c>
      <c r="D86" s="18">
        <v>2969.33</v>
      </c>
      <c r="E86" s="10">
        <v>3222</v>
      </c>
      <c r="F86" s="9" t="s">
        <v>21</v>
      </c>
      <c r="G86" s="28" t="s">
        <v>14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2969.33</v>
      </c>
      <c r="E87" s="24"/>
      <c r="F87" s="26"/>
      <c r="G87" s="27"/>
    </row>
    <row r="88" spans="1:7" x14ac:dyDescent="0.25">
      <c r="A88" s="9"/>
      <c r="B88" s="14"/>
      <c r="C88" s="10"/>
      <c r="D88" s="18">
        <v>5552.1</v>
      </c>
      <c r="E88" s="10">
        <v>3111</v>
      </c>
      <c r="F88" s="9" t="s">
        <v>123</v>
      </c>
      <c r="G88" s="28" t="s">
        <v>14</v>
      </c>
    </row>
    <row r="89" spans="1:7" x14ac:dyDescent="0.25">
      <c r="A89" s="9"/>
      <c r="B89" s="14"/>
      <c r="C89" s="10"/>
      <c r="D89" s="18">
        <v>9861.5300000000007</v>
      </c>
      <c r="E89" s="10">
        <v>3111</v>
      </c>
      <c r="F89" s="9" t="s">
        <v>123</v>
      </c>
      <c r="G89" s="21" t="s">
        <v>14</v>
      </c>
    </row>
    <row r="90" spans="1:7" x14ac:dyDescent="0.25">
      <c r="A90" s="9"/>
      <c r="B90" s="14"/>
      <c r="C90" s="10"/>
      <c r="D90" s="18">
        <v>3900</v>
      </c>
      <c r="E90" s="10">
        <v>3121</v>
      </c>
      <c r="F90" s="9" t="s">
        <v>124</v>
      </c>
      <c r="G90" s="21" t="s">
        <v>14</v>
      </c>
    </row>
    <row r="91" spans="1:7" x14ac:dyDescent="0.25">
      <c r="A91" s="9"/>
      <c r="B91" s="14"/>
      <c r="C91" s="10"/>
      <c r="D91" s="18">
        <v>2158.7199999999998</v>
      </c>
      <c r="E91" s="10">
        <v>3141</v>
      </c>
      <c r="F91" s="9" t="s">
        <v>123</v>
      </c>
      <c r="G91" s="21" t="s">
        <v>14</v>
      </c>
    </row>
    <row r="92" spans="1:7" x14ac:dyDescent="0.25">
      <c r="A92" s="9"/>
      <c r="B92" s="14"/>
      <c r="C92" s="10"/>
      <c r="D92" s="18">
        <v>1032.47</v>
      </c>
      <c r="E92" s="10">
        <v>3151</v>
      </c>
      <c r="F92" s="9" t="s">
        <v>123</v>
      </c>
      <c r="G92" s="21" t="s">
        <v>14</v>
      </c>
    </row>
    <row r="93" spans="1:7" x14ac:dyDescent="0.25">
      <c r="A93" s="9"/>
      <c r="B93" s="14"/>
      <c r="C93" s="10"/>
      <c r="D93" s="18">
        <v>3314.64</v>
      </c>
      <c r="E93" s="10">
        <v>3151</v>
      </c>
      <c r="F93" s="9" t="s">
        <v>123</v>
      </c>
      <c r="G93" s="21" t="s">
        <v>14</v>
      </c>
    </row>
    <row r="94" spans="1:7" x14ac:dyDescent="0.25">
      <c r="A94" s="9"/>
      <c r="B94" s="14"/>
      <c r="C94" s="10"/>
      <c r="D94" s="18">
        <v>1257.78</v>
      </c>
      <c r="E94" s="10">
        <v>3162</v>
      </c>
      <c r="F94" s="9" t="s">
        <v>123</v>
      </c>
      <c r="G94" s="21" t="s">
        <v>14</v>
      </c>
    </row>
    <row r="95" spans="1:7" x14ac:dyDescent="0.25">
      <c r="A95" s="9"/>
      <c r="B95" s="14"/>
      <c r="C95" s="10"/>
      <c r="D95" s="18">
        <v>2358.9</v>
      </c>
      <c r="E95" s="10">
        <v>3162</v>
      </c>
      <c r="F95" s="9" t="s">
        <v>123</v>
      </c>
      <c r="G95" s="21" t="s">
        <v>14</v>
      </c>
    </row>
    <row r="96" spans="1:7" x14ac:dyDescent="0.25">
      <c r="A96" s="9"/>
      <c r="B96" s="14"/>
      <c r="C96" s="10"/>
      <c r="D96" s="18">
        <v>35.630000000000003</v>
      </c>
      <c r="E96" s="10">
        <v>3171</v>
      </c>
      <c r="F96" s="9" t="s">
        <v>123</v>
      </c>
      <c r="G96" s="21" t="s">
        <v>14</v>
      </c>
    </row>
    <row r="97" spans="1:7" x14ac:dyDescent="0.25">
      <c r="A97" s="9"/>
      <c r="B97" s="14"/>
      <c r="C97" s="10"/>
      <c r="D97" s="18">
        <v>106.88</v>
      </c>
      <c r="E97" s="10">
        <v>3171</v>
      </c>
      <c r="F97" s="9" t="s">
        <v>123</v>
      </c>
      <c r="G97" s="21" t="s">
        <v>14</v>
      </c>
    </row>
    <row r="98" spans="1:7" x14ac:dyDescent="0.25">
      <c r="A98" s="9"/>
      <c r="B98" s="14"/>
      <c r="C98" s="10"/>
      <c r="D98" s="18">
        <v>256.5</v>
      </c>
      <c r="E98" s="10">
        <v>3171</v>
      </c>
      <c r="F98" s="9" t="s">
        <v>123</v>
      </c>
      <c r="G98" s="21" t="s">
        <v>14</v>
      </c>
    </row>
    <row r="99" spans="1:7" x14ac:dyDescent="0.25">
      <c r="A99" s="9"/>
      <c r="B99" s="14"/>
      <c r="C99" s="10"/>
      <c r="D99" s="18">
        <v>1026</v>
      </c>
      <c r="E99" s="10">
        <v>3171</v>
      </c>
      <c r="F99" s="9" t="s">
        <v>123</v>
      </c>
      <c r="G99" s="21" t="s">
        <v>14</v>
      </c>
    </row>
    <row r="100" spans="1:7" x14ac:dyDescent="0.25">
      <c r="A100" s="9"/>
      <c r="B100" s="14"/>
      <c r="C100" s="10"/>
      <c r="D100" s="18">
        <v>3900</v>
      </c>
      <c r="E100" s="10">
        <v>3171</v>
      </c>
      <c r="F100" s="9" t="s">
        <v>123</v>
      </c>
      <c r="G100" s="21" t="s">
        <v>14</v>
      </c>
    </row>
    <row r="101" spans="1:7" x14ac:dyDescent="0.25">
      <c r="A101" s="9"/>
      <c r="B101" s="14"/>
      <c r="C101" s="10"/>
      <c r="D101" s="18">
        <v>408</v>
      </c>
      <c r="E101" s="10">
        <v>3211</v>
      </c>
      <c r="F101" s="9" t="s">
        <v>125</v>
      </c>
      <c r="G101" s="21" t="s">
        <v>14</v>
      </c>
    </row>
    <row r="102" spans="1:7" x14ac:dyDescent="0.25">
      <c r="A102" s="9"/>
      <c r="B102" s="14"/>
      <c r="C102" s="10"/>
      <c r="D102" s="18">
        <v>678</v>
      </c>
      <c r="E102" s="10">
        <v>3211</v>
      </c>
      <c r="F102" s="9" t="s">
        <v>125</v>
      </c>
      <c r="G102" s="21" t="s">
        <v>14</v>
      </c>
    </row>
    <row r="103" spans="1:7" x14ac:dyDescent="0.25">
      <c r="A103" s="9"/>
      <c r="B103" s="14"/>
      <c r="C103" s="10"/>
      <c r="D103" s="18">
        <v>384.9</v>
      </c>
      <c r="E103" s="10">
        <v>3212</v>
      </c>
      <c r="F103" s="9" t="s">
        <v>126</v>
      </c>
      <c r="G103" s="21" t="s">
        <v>14</v>
      </c>
    </row>
    <row r="104" spans="1:7" x14ac:dyDescent="0.25">
      <c r="A104" s="9"/>
      <c r="B104" s="14"/>
      <c r="C104" s="10"/>
      <c r="D104" s="18">
        <v>330.66</v>
      </c>
      <c r="E104" s="10">
        <v>3221</v>
      </c>
      <c r="F104" s="9" t="s">
        <v>20</v>
      </c>
      <c r="G104" s="21" t="s">
        <v>14</v>
      </c>
    </row>
    <row r="105" spans="1:7" x14ac:dyDescent="0.25">
      <c r="A105" s="9"/>
      <c r="B105" s="14"/>
      <c r="C105" s="10"/>
      <c r="D105" s="18">
        <v>-466.35</v>
      </c>
      <c r="E105" s="10">
        <v>3222</v>
      </c>
      <c r="F105" s="9" t="s">
        <v>21</v>
      </c>
      <c r="G105" s="21" t="s">
        <v>14</v>
      </c>
    </row>
    <row r="106" spans="1:7" x14ac:dyDescent="0.25">
      <c r="A106" s="9"/>
      <c r="B106" s="14"/>
      <c r="C106" s="10"/>
      <c r="D106" s="18">
        <v>14.4</v>
      </c>
      <c r="E106" s="10">
        <v>3237</v>
      </c>
      <c r="F106" s="9" t="s">
        <v>127</v>
      </c>
      <c r="G106" s="21" t="s">
        <v>14</v>
      </c>
    </row>
    <row r="107" spans="1:7" x14ac:dyDescent="0.25">
      <c r="A107" s="9"/>
      <c r="B107" s="14"/>
      <c r="C107" s="10"/>
      <c r="D107" s="18">
        <v>43.17</v>
      </c>
      <c r="E107" s="10">
        <v>3237</v>
      </c>
      <c r="F107" s="9" t="s">
        <v>127</v>
      </c>
      <c r="G107" s="21" t="s">
        <v>14</v>
      </c>
    </row>
    <row r="108" spans="1:7" x14ac:dyDescent="0.25">
      <c r="A108" s="9"/>
      <c r="B108" s="14"/>
      <c r="C108" s="10"/>
      <c r="D108" s="18">
        <v>119.19</v>
      </c>
      <c r="E108" s="10">
        <v>3237</v>
      </c>
      <c r="F108" s="9" t="s">
        <v>127</v>
      </c>
      <c r="G108" s="21" t="s">
        <v>14</v>
      </c>
    </row>
    <row r="109" spans="1:7" x14ac:dyDescent="0.25">
      <c r="A109" s="9"/>
      <c r="B109" s="14"/>
      <c r="C109" s="10"/>
      <c r="D109" s="18">
        <v>399</v>
      </c>
      <c r="E109" s="10">
        <v>3237</v>
      </c>
      <c r="F109" s="9" t="s">
        <v>127</v>
      </c>
      <c r="G109" s="21" t="s">
        <v>14</v>
      </c>
    </row>
    <row r="110" spans="1:7" x14ac:dyDescent="0.25">
      <c r="A110" s="9"/>
      <c r="B110" s="14"/>
      <c r="C110" s="10"/>
      <c r="D110" s="18">
        <v>1531.89</v>
      </c>
      <c r="E110" s="10">
        <v>3237</v>
      </c>
      <c r="F110" s="9" t="s">
        <v>127</v>
      </c>
      <c r="G110" s="21" t="s">
        <v>14</v>
      </c>
    </row>
    <row r="111" spans="1:7" x14ac:dyDescent="0.25">
      <c r="A111" s="9"/>
      <c r="B111" s="14"/>
      <c r="C111" s="10"/>
      <c r="D111" s="18">
        <v>13.98</v>
      </c>
      <c r="E111" s="10">
        <v>3299</v>
      </c>
      <c r="F111" s="9" t="s">
        <v>24</v>
      </c>
      <c r="G111" s="21" t="s">
        <v>14</v>
      </c>
    </row>
    <row r="112" spans="1:7" x14ac:dyDescent="0.25">
      <c r="A112" s="9"/>
      <c r="B112" s="14"/>
      <c r="C112" s="10"/>
      <c r="D112" s="18">
        <v>169.66</v>
      </c>
      <c r="E112" s="10">
        <v>3431</v>
      </c>
      <c r="F112" s="9" t="s">
        <v>128</v>
      </c>
      <c r="G112" s="21" t="s">
        <v>14</v>
      </c>
    </row>
    <row r="113" spans="1:7" x14ac:dyDescent="0.25">
      <c r="A113" s="9"/>
      <c r="B113" s="14"/>
      <c r="C113" s="10"/>
      <c r="D113" s="18">
        <v>110122.32</v>
      </c>
      <c r="E113" s="10">
        <v>3111</v>
      </c>
      <c r="F113" s="9" t="s">
        <v>130</v>
      </c>
      <c r="G113" s="21" t="s">
        <v>14</v>
      </c>
    </row>
    <row r="114" spans="1:7" x14ac:dyDescent="0.25">
      <c r="A114" s="9"/>
      <c r="B114" s="14"/>
      <c r="C114" s="10"/>
      <c r="D114" s="18">
        <v>18438.21</v>
      </c>
      <c r="E114" s="10">
        <v>3132</v>
      </c>
      <c r="F114" s="9" t="s">
        <v>130</v>
      </c>
      <c r="G114" s="21" t="s">
        <v>14</v>
      </c>
    </row>
    <row r="115" spans="1:7" x14ac:dyDescent="0.25">
      <c r="A115" s="9"/>
      <c r="B115" s="14"/>
      <c r="C115" s="10"/>
      <c r="D115" s="18">
        <v>2288.36</v>
      </c>
      <c r="E115" s="10">
        <v>3212</v>
      </c>
      <c r="F115" s="9" t="s">
        <v>130</v>
      </c>
      <c r="G115" s="21" t="s">
        <v>14</v>
      </c>
    </row>
    <row r="116" spans="1:7" x14ac:dyDescent="0.25">
      <c r="A116" s="9"/>
      <c r="B116" s="14"/>
      <c r="C116" s="10"/>
      <c r="D116" s="18">
        <v>172.45</v>
      </c>
      <c r="E116" s="10">
        <v>3114</v>
      </c>
      <c r="F116" s="9" t="s">
        <v>130</v>
      </c>
      <c r="G116" s="21" t="s">
        <v>14</v>
      </c>
    </row>
    <row r="117" spans="1:7" x14ac:dyDescent="0.25">
      <c r="A117" s="9"/>
      <c r="B117" s="14"/>
      <c r="C117" s="10"/>
      <c r="D117" s="18">
        <v>1451.91</v>
      </c>
      <c r="E117" s="10">
        <v>3113</v>
      </c>
      <c r="F117" s="9" t="s">
        <v>130</v>
      </c>
      <c r="G117" s="21" t="s">
        <v>14</v>
      </c>
    </row>
    <row r="118" spans="1:7" ht="21" customHeight="1" thickBot="1" x14ac:dyDescent="0.3">
      <c r="A118" s="22" t="s">
        <v>16</v>
      </c>
      <c r="B118" s="23"/>
      <c r="C118" s="24"/>
      <c r="D118" s="25">
        <f>SUM(D88:D117)</f>
        <v>170860.90000000002</v>
      </c>
      <c r="E118" s="24"/>
      <c r="F118" s="26"/>
      <c r="G118" s="27"/>
    </row>
    <row r="119" spans="1:7" ht="15.75" thickBot="1" x14ac:dyDescent="0.3">
      <c r="A119" s="29" t="s">
        <v>129</v>
      </c>
      <c r="B119" s="30"/>
      <c r="C119" s="31"/>
      <c r="D119" s="32">
        <f>SUM(D9,D12,D14,D16,D18,D20,D22,D25,D27,D29,D31,D33,D35,D37,D39,D41,D43,D45,D47,D49,D51,D53,D55,D57,D59,D61,D63,D65,D67,D69,D71,D73,D75,D77,D79,D81,D83,D85,D87,D118)</f>
        <v>204644.63</v>
      </c>
      <c r="E119" s="31"/>
      <c r="F119" s="33"/>
      <c r="G119" s="34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2025-07-20T15:33:52Z</dcterms:modified>
</cp:coreProperties>
</file>