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SAŽETAK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9" i="10" s="1"/>
  <c r="I14" i="10"/>
  <c r="I22" i="10" s="1"/>
  <c r="I29" i="10" s="1"/>
  <c r="H14" i="10"/>
  <c r="H22" i="10" s="1"/>
  <c r="H29" i="10" s="1"/>
  <c r="F14" i="10"/>
  <c r="G14" i="10"/>
  <c r="G22" i="10" s="1"/>
  <c r="G28" i="10" s="1"/>
  <c r="G29" i="10" s="1"/>
  <c r="F22" i="10" l="1"/>
</calcChain>
</file>

<file path=xl/sharedStrings.xml><?xml version="1.0" encoding="utf-8"?>
<sst xmlns="http://schemas.openxmlformats.org/spreadsheetml/2006/main" count="45" uniqueCount="28">
  <si>
    <t>PRIHODI UKUPNO</t>
  </si>
  <si>
    <t>RASHODI UKUPNO</t>
  </si>
  <si>
    <t>NETO FINANCIRANJE</t>
  </si>
  <si>
    <t>I. OPĆI DIO</t>
  </si>
  <si>
    <t>A) SAŽETAK RAČUNA PRIHODA I RASHODA</t>
  </si>
  <si>
    <t>B) SAŽETAK RAČUNA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</si>
  <si>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</si>
  <si>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</si>
  <si>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</si>
  <si>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</si>
  <si>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</si>
  <si>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</si>
  <si>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</si>
  <si>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</si>
  <si>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</si>
  <si>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</si>
  <si>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</si>
  <si>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</si>
  <si>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</si>
  <si>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</si>
  <si>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</si>
  <si>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</si>
  <si>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</si>
  <si>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2023.*</t>
  </si>
  <si>
    <t>Plan 2024.</t>
  </si>
  <si>
    <t>Proračun za 2025.</t>
  </si>
  <si>
    <t>Projekcija proračuna
za 2027.</t>
  </si>
  <si>
    <t>FINANCIJSKI PLAN  ZA OSNOVNU ŠKOLU ZAPRUĐE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</si>
</sst>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 applyProtection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M17" sqref="M1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45" t="s">
        <v>3</v>
      </c>
      <c r="B3" s="45"/>
      <c r="C3" s="45"/>
      <c r="D3" s="45"/>
      <c r="E3" s="45"/>
      <c r="F3" s="45"/>
      <c r="G3" s="45"/>
      <c r="H3" s="45"/>
      <c r="I3" s="58"/>
      <c r="J3" s="58"/>
    </row>
    <row r="4" spans="1:10" ht="18" x14ac:dyDescent="0.25">
      <c r="A4" s="10"/>
      <c r="B4" s="10"/>
      <c r="C4" s="10"/>
      <c r="D4" s="10"/>
      <c r="E4" s="10"/>
      <c r="F4" s="10"/>
      <c r="G4" s="10"/>
      <c r="H4" s="10"/>
      <c r="I4" s="4"/>
      <c r="J4" s="4"/>
    </row>
    <row r="5" spans="1:10" ht="15.75" x14ac:dyDescent="0.25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18" t="s">
        <v>6</v>
      </c>
    </row>
    <row r="7" spans="1:10" ht="25.5" x14ac:dyDescent="0.25">
      <c r="A7" s="11"/>
      <c r="B7" s="12"/>
      <c r="C7" s="12"/>
      <c r="D7" s="13"/>
      <c r="E7" s="14"/>
      <c r="F7" s="3" t="s">
        <v>23</v>
      </c>
      <c r="G7" s="3" t="s">
        <v>24</v>
      </c>
      <c r="H7" s="3" t="s">
        <v>25</v>
      </c>
      <c r="I7" s="3" t="s">
        <v>13</v>
      </c>
      <c r="J7" s="3" t="s">
        <v>26</v>
      </c>
    </row>
    <row r="8" spans="1:10" x14ac:dyDescent="0.25">
      <c r="A8" s="50" t="s">
        <v>0</v>
      </c>
      <c r="B8" s="44"/>
      <c r="C8" s="44"/>
      <c r="D8" s="44"/>
      <c r="E8" s="59"/>
      <c r="F8" s="15">
        <f>F9+F10</f>
        <v>1833688.38</v>
      </c>
      <c r="G8" s="15">
        <f t="shared" ref="G8:J8" si="0">G9+G10</f>
        <v>1871930</v>
      </c>
      <c r="H8" s="15">
        <f t="shared" si="0"/>
        <v>2296860</v>
      </c>
      <c r="I8" s="15">
        <f t="shared" si="0"/>
        <v>2288560</v>
      </c>
      <c r="J8" s="15">
        <f t="shared" si="0"/>
        <v>2286760</v>
      </c>
    </row>
    <row r="9" spans="1:10" x14ac:dyDescent="0.25">
      <c r="A9" s="60" t="s">
        <v>7</v>
      </c>
      <c r="B9" s="61"/>
      <c r="C9" s="61"/>
      <c r="D9" s="61"/>
      <c r="E9" s="57"/>
      <c r="F9" s="16">
        <v>1833688.38</v>
      </c>
      <c r="G9" s="40">
        <v>1871930</v>
      </c>
      <c r="H9" s="16">
        <v>2296860</v>
      </c>
      <c r="I9" s="16">
        <v>2288560</v>
      </c>
      <c r="J9" s="16">
        <v>2286760</v>
      </c>
    </row>
    <row r="10" spans="1:10" x14ac:dyDescent="0.25">
      <c r="A10" s="62" t="s">
        <v>8</v>
      </c>
      <c r="B10" s="57"/>
      <c r="C10" s="57"/>
      <c r="D10" s="57"/>
      <c r="E10" s="57"/>
      <c r="F10" s="16">
        <v>0</v>
      </c>
      <c r="G10" s="40"/>
      <c r="H10" s="16">
        <v>0</v>
      </c>
      <c r="I10" s="16">
        <v>0</v>
      </c>
      <c r="J10" s="16">
        <v>0</v>
      </c>
    </row>
    <row r="11" spans="1:10" x14ac:dyDescent="0.25">
      <c r="A11" s="19" t="s">
        <v>1</v>
      </c>
      <c r="B11" s="22"/>
      <c r="C11" s="22"/>
      <c r="D11" s="22"/>
      <c r="E11" s="22"/>
      <c r="F11" s="15">
        <f>F12+F13</f>
        <v>1837692.3</v>
      </c>
      <c r="G11" s="15">
        <f t="shared" ref="G11:J11" si="1">G12+G13</f>
        <v>1871930</v>
      </c>
      <c r="H11" s="15">
        <f t="shared" si="1"/>
        <v>2301860</v>
      </c>
      <c r="I11" s="15">
        <f t="shared" si="1"/>
        <v>2293560</v>
      </c>
      <c r="J11" s="15">
        <f t="shared" si="1"/>
        <v>2291760</v>
      </c>
    </row>
    <row r="12" spans="1:10" x14ac:dyDescent="0.25">
      <c r="A12" s="63" t="s">
        <v>9</v>
      </c>
      <c r="B12" s="61"/>
      <c r="C12" s="61"/>
      <c r="D12" s="61"/>
      <c r="E12" s="61"/>
      <c r="F12" s="16">
        <v>1771889.73</v>
      </c>
      <c r="G12" s="40">
        <v>1829180</v>
      </c>
      <c r="H12" s="16">
        <v>2248660</v>
      </c>
      <c r="I12" s="16">
        <v>2240460</v>
      </c>
      <c r="J12" s="23">
        <v>2238660</v>
      </c>
    </row>
    <row r="13" spans="1:10" x14ac:dyDescent="0.25">
      <c r="A13" s="56" t="s">
        <v>10</v>
      </c>
      <c r="B13" s="57"/>
      <c r="C13" s="57"/>
      <c r="D13" s="57"/>
      <c r="E13" s="57"/>
      <c r="F13" s="24">
        <v>65802.570000000007</v>
      </c>
      <c r="G13" s="40">
        <v>42750</v>
      </c>
      <c r="H13" s="24">
        <v>53200</v>
      </c>
      <c r="I13" s="24">
        <v>53100</v>
      </c>
      <c r="J13" s="23">
        <v>53100</v>
      </c>
    </row>
    <row r="14" spans="1:10" x14ac:dyDescent="0.25">
      <c r="A14" s="43" t="s">
        <v>15</v>
      </c>
      <c r="B14" s="44"/>
      <c r="C14" s="44"/>
      <c r="D14" s="44"/>
      <c r="E14" s="44"/>
      <c r="F14" s="15">
        <f>F8-F11</f>
        <v>-4003.9200000001583</v>
      </c>
      <c r="G14" s="15">
        <f t="shared" ref="G14:J14" si="2">G8-G11</f>
        <v>0</v>
      </c>
      <c r="H14" s="15">
        <f t="shared" si="2"/>
        <v>-5000</v>
      </c>
      <c r="I14" s="15">
        <f t="shared" si="2"/>
        <v>-5000</v>
      </c>
      <c r="J14" s="15">
        <f t="shared" si="2"/>
        <v>-5000</v>
      </c>
    </row>
    <row r="15" spans="1:10" ht="18" x14ac:dyDescent="0.25">
      <c r="A15" s="10"/>
      <c r="B15" s="8"/>
      <c r="C15" s="8"/>
      <c r="D15" s="8"/>
      <c r="E15" s="8"/>
      <c r="F15" s="8"/>
      <c r="G15" s="8"/>
      <c r="H15" s="9"/>
      <c r="I15" s="9"/>
      <c r="J15" s="9"/>
    </row>
    <row r="16" spans="1:10" ht="15.75" x14ac:dyDescent="0.25">
      <c r="A16" s="45" t="s">
        <v>5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18" x14ac:dyDescent="0.25">
      <c r="A17" s="10"/>
      <c r="B17" s="8"/>
      <c r="C17" s="8"/>
      <c r="D17" s="8"/>
      <c r="E17" s="8"/>
      <c r="F17" s="8"/>
      <c r="G17" s="8"/>
      <c r="H17" s="9"/>
      <c r="I17" s="9"/>
      <c r="J17" s="9"/>
    </row>
    <row r="18" spans="1:10" ht="25.5" x14ac:dyDescent="0.25">
      <c r="A18" s="11"/>
      <c r="B18" s="12"/>
      <c r="C18" s="12"/>
      <c r="D18" s="13"/>
      <c r="E18" s="14"/>
      <c r="F18" s="3" t="s">
        <v>23</v>
      </c>
      <c r="G18" s="3" t="s">
        <v>24</v>
      </c>
      <c r="H18" s="3" t="s">
        <v>25</v>
      </c>
      <c r="I18" s="3" t="s">
        <v>13</v>
      </c>
      <c r="J18" s="3" t="s">
        <v>26</v>
      </c>
    </row>
    <row r="19" spans="1:10" x14ac:dyDescent="0.25">
      <c r="A19" s="56" t="s">
        <v>11</v>
      </c>
      <c r="B19" s="57"/>
      <c r="C19" s="57"/>
      <c r="D19" s="57"/>
      <c r="E19" s="57"/>
      <c r="F19" s="24">
        <v>0</v>
      </c>
      <c r="G19" s="24">
        <v>0</v>
      </c>
      <c r="H19" s="24">
        <v>0</v>
      </c>
      <c r="I19" s="24">
        <v>0</v>
      </c>
      <c r="J19" s="23">
        <v>0</v>
      </c>
    </row>
    <row r="20" spans="1:10" x14ac:dyDescent="0.25">
      <c r="A20" s="56" t="s">
        <v>12</v>
      </c>
      <c r="B20" s="57"/>
      <c r="C20" s="57"/>
      <c r="D20" s="57"/>
      <c r="E20" s="57"/>
      <c r="F20" s="24">
        <v>0</v>
      </c>
      <c r="G20" s="24">
        <v>0</v>
      </c>
      <c r="H20" s="24">
        <v>0</v>
      </c>
      <c r="I20" s="24">
        <v>0</v>
      </c>
      <c r="J20" s="23">
        <v>0</v>
      </c>
    </row>
    <row r="21" spans="1:10" x14ac:dyDescent="0.25">
      <c r="A21" s="43" t="s">
        <v>2</v>
      </c>
      <c r="B21" s="44"/>
      <c r="C21" s="44"/>
      <c r="D21" s="44"/>
      <c r="E21" s="44"/>
      <c r="F21" s="15">
        <f>F19-F20</f>
        <v>0</v>
      </c>
      <c r="G21" s="15">
        <f t="shared" ref="G21:J21" si="3">G19-G20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</row>
    <row r="22" spans="1:10" x14ac:dyDescent="0.25">
      <c r="A22" s="43" t="s">
        <v>16</v>
      </c>
      <c r="B22" s="44"/>
      <c r="C22" s="44"/>
      <c r="D22" s="44"/>
      <c r="E22" s="44"/>
      <c r="F22" s="15">
        <f t="shared" ref="F22:J22" si="4">F14+F21</f>
        <v>-4003.9200000001583</v>
      </c>
      <c r="G22" s="15">
        <f t="shared" si="4"/>
        <v>0</v>
      </c>
      <c r="H22" s="15">
        <f t="shared" si="4"/>
        <v>-5000</v>
      </c>
      <c r="I22" s="15">
        <f t="shared" si="4"/>
        <v>-5000</v>
      </c>
      <c r="J22" s="15">
        <f t="shared" si="4"/>
        <v>-5000</v>
      </c>
    </row>
    <row r="23" spans="1:10" ht="18" x14ac:dyDescent="0.25">
      <c r="A23" s="7"/>
      <c r="B23" s="8"/>
      <c r="C23" s="8"/>
      <c r="D23" s="8"/>
      <c r="E23" s="8"/>
      <c r="F23" s="8"/>
      <c r="G23" s="8"/>
      <c r="H23" s="9"/>
      <c r="I23" s="9"/>
      <c r="J23" s="9"/>
    </row>
    <row r="24" spans="1:10" ht="15.75" x14ac:dyDescent="0.25">
      <c r="A24" s="45" t="s">
        <v>17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5.75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25.5" x14ac:dyDescent="0.25">
      <c r="A26" s="11"/>
      <c r="B26" s="12"/>
      <c r="C26" s="12"/>
      <c r="D26" s="13"/>
      <c r="E26" s="14"/>
      <c r="F26" s="3" t="s">
        <v>23</v>
      </c>
      <c r="G26" s="3" t="s">
        <v>24</v>
      </c>
      <c r="H26" s="3" t="s">
        <v>25</v>
      </c>
      <c r="I26" s="3" t="s">
        <v>13</v>
      </c>
      <c r="J26" s="3" t="s">
        <v>26</v>
      </c>
    </row>
    <row r="27" spans="1:10" ht="15" customHeight="1" x14ac:dyDescent="0.25">
      <c r="A27" s="47" t="s">
        <v>18</v>
      </c>
      <c r="B27" s="48"/>
      <c r="C27" s="48"/>
      <c r="D27" s="48"/>
      <c r="E27" s="49"/>
      <c r="F27" s="25">
        <v>19930</v>
      </c>
      <c r="G27" s="25">
        <v>0</v>
      </c>
      <c r="H27" s="25">
        <v>5000</v>
      </c>
      <c r="I27" s="25">
        <v>5000</v>
      </c>
      <c r="J27" s="26">
        <v>5000</v>
      </c>
    </row>
    <row r="28" spans="1:10" ht="15" customHeight="1" x14ac:dyDescent="0.25">
      <c r="A28" s="43" t="s">
        <v>19</v>
      </c>
      <c r="B28" s="44"/>
      <c r="C28" s="44"/>
      <c r="D28" s="44"/>
      <c r="E28" s="44"/>
      <c r="F28" s="27">
        <v>0</v>
      </c>
      <c r="G28" s="27">
        <f t="shared" ref="G28" si="5">G22+G27</f>
        <v>0</v>
      </c>
      <c r="H28" s="27"/>
      <c r="I28" s="27"/>
      <c r="J28" s="28"/>
    </row>
    <row r="29" spans="1:10" ht="45" customHeight="1" x14ac:dyDescent="0.25">
      <c r="A29" s="50" t="s">
        <v>20</v>
      </c>
      <c r="B29" s="51"/>
      <c r="C29" s="51"/>
      <c r="D29" s="51"/>
      <c r="E29" s="52"/>
      <c r="F29" s="27">
        <f>F14+F21+F27-F28</f>
        <v>15926.079999999842</v>
      </c>
      <c r="G29" s="27">
        <f t="shared" ref="G29:J29" si="6">G14+G21+G27-G28</f>
        <v>0</v>
      </c>
      <c r="H29" s="27">
        <f t="shared" si="6"/>
        <v>0</v>
      </c>
      <c r="I29" s="27">
        <f t="shared" si="6"/>
        <v>0</v>
      </c>
      <c r="J29" s="28">
        <f t="shared" si="6"/>
        <v>0</v>
      </c>
    </row>
    <row r="30" spans="1:10" ht="15.75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.75" x14ac:dyDescent="0.25">
      <c r="A31" s="53" t="s">
        <v>14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8" x14ac:dyDescent="0.25">
      <c r="A32" s="31"/>
      <c r="B32" s="32"/>
      <c r="C32" s="32"/>
      <c r="D32" s="32"/>
      <c r="E32" s="32"/>
      <c r="F32" s="32"/>
      <c r="G32" s="32"/>
      <c r="H32" s="33"/>
      <c r="I32" s="33"/>
      <c r="J32" s="33"/>
    </row>
    <row r="33" spans="1:10" ht="25.5" x14ac:dyDescent="0.25">
      <c r="A33" s="34"/>
      <c r="B33" s="35"/>
      <c r="C33" s="35"/>
      <c r="D33" s="36"/>
      <c r="E33" s="37"/>
      <c r="F33" s="38" t="s">
        <v>23</v>
      </c>
      <c r="G33" s="38" t="s">
        <v>24</v>
      </c>
      <c r="H33" s="38" t="s">
        <v>25</v>
      </c>
      <c r="I33" s="3" t="s">
        <v>13</v>
      </c>
      <c r="J33" s="3" t="s">
        <v>26</v>
      </c>
    </row>
    <row r="34" spans="1:10" x14ac:dyDescent="0.25">
      <c r="A34" s="47" t="s">
        <v>18</v>
      </c>
      <c r="B34" s="48"/>
      <c r="C34" s="48"/>
      <c r="D34" s="48"/>
      <c r="E34" s="49"/>
      <c r="F34" s="25">
        <v>0</v>
      </c>
      <c r="G34" s="25">
        <f>F37</f>
        <v>0</v>
      </c>
      <c r="H34" s="25">
        <f>G37</f>
        <v>0</v>
      </c>
      <c r="I34" s="25">
        <f>H37</f>
        <v>0</v>
      </c>
      <c r="J34" s="26">
        <f>I37</f>
        <v>0</v>
      </c>
    </row>
    <row r="35" spans="1:10" ht="28.5" customHeight="1" x14ac:dyDescent="0.25">
      <c r="A35" s="47" t="s">
        <v>21</v>
      </c>
      <c r="B35" s="48"/>
      <c r="C35" s="48"/>
      <c r="D35" s="48"/>
      <c r="E35" s="49"/>
      <c r="F35" s="25">
        <v>0</v>
      </c>
      <c r="G35" s="25">
        <v>0</v>
      </c>
      <c r="H35" s="25">
        <v>0</v>
      </c>
      <c r="I35" s="25">
        <v>0</v>
      </c>
      <c r="J35" s="26">
        <v>0</v>
      </c>
    </row>
    <row r="36" spans="1:10" x14ac:dyDescent="0.25">
      <c r="A36" s="47" t="s">
        <v>22</v>
      </c>
      <c r="B36" s="54"/>
      <c r="C36" s="54"/>
      <c r="D36" s="54"/>
      <c r="E36" s="55"/>
      <c r="F36" s="25">
        <v>0</v>
      </c>
      <c r="G36" s="25">
        <v>0</v>
      </c>
      <c r="H36" s="25">
        <v>0</v>
      </c>
      <c r="I36" s="25">
        <v>0</v>
      </c>
      <c r="J36" s="26">
        <v>0</v>
      </c>
    </row>
    <row r="37" spans="1:10" ht="15" customHeight="1" x14ac:dyDescent="0.25">
      <c r="A37" s="43" t="s">
        <v>19</v>
      </c>
      <c r="B37" s="44"/>
      <c r="C37" s="44"/>
      <c r="D37" s="44"/>
      <c r="E37" s="44"/>
      <c r="F37" s="17">
        <f>F34-F35+F36</f>
        <v>0</v>
      </c>
      <c r="G37" s="17">
        <f t="shared" ref="G37:J37" si="7">G34-G35+G36</f>
        <v>0</v>
      </c>
      <c r="H37" s="17">
        <f t="shared" si="7"/>
        <v>0</v>
      </c>
      <c r="I37" s="17">
        <f t="shared" si="7"/>
        <v>0</v>
      </c>
      <c r="J37" s="39">
        <f t="shared" si="7"/>
        <v>0</v>
      </c>
    </row>
    <row r="38" spans="1:10" ht="17.25" customHeight="1" x14ac:dyDescent="0.25"/>
    <row r="39" spans="1:10" x14ac:dyDescent="0.25">
      <c r="A39" s="41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2024-11-07T09:44:43Z</cp:lastPrinted>
  <dcterms:created xsi:type="dcterms:W3CDTF">2022-08-12T12:51:27Z</dcterms:created>
  <dcterms:modified xsi:type="dcterms:W3CDTF">2024-11-07T10:26:00Z</dcterms:modified>
</cp:coreProperties>
</file>