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7" i="1" s="1"/>
  <c r="D74" i="1"/>
  <c r="D72" i="1"/>
  <c r="D70" i="1"/>
  <c r="D68" i="1"/>
  <c r="D66" i="1"/>
  <c r="D64" i="1"/>
  <c r="D62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<sst xmlns="http://schemas.openxmlformats.org/spreadsheetml/2006/main" count="234" uniqueCount="111">
  <si>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</si>
  <si>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</si>
  <si>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</si>
  <si>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</si>
  <si>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</si>
  <si>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</si>
  <si>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</si>
  <si>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</si>
  <si>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</si>
  <si>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01.01.2025 Do 31.01.2025</t>
  </si>
  <si>
    <t>AZURE FILM D.O.O.</t>
  </si>
  <si>
    <t>SI58587837</t>
  </si>
  <si>
    <t>CELJE</t>
  </si>
  <si>
    <t>UREDSKI MATERIJAL I OSTALI MATERIJALNI RASHODI</t>
  </si>
  <si>
    <t>OSNOVNA ŠKOLA ZAPRUĐE</t>
  </si>
  <si>
    <t>Ukupno:</t>
  </si>
  <si>
    <t>4th Floor</t>
  </si>
  <si>
    <t>974957746</t>
  </si>
  <si>
    <t>GLASGOW</t>
  </si>
  <si>
    <t xml:space="preserve">RAČUNALNE USLUGE                                                                                                                                      </t>
  </si>
  <si>
    <t>VRUTAK D.O.O.</t>
  </si>
  <si>
    <t>95092888930</t>
  </si>
  <si>
    <t>ZAGREB</t>
  </si>
  <si>
    <t>MATERIJAL I SIROVINE</t>
  </si>
  <si>
    <t>TEHNOINVEST ZAGREB D.O.O.-SRED. ZA PRANJE POSUĐA</t>
  </si>
  <si>
    <t>90487555284</t>
  </si>
  <si>
    <t>LUČKO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</si>
  <si>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</si>
  <si>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</si>
  <si>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</si>
  <si>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SANITACIJA D.O.O.</t>
  </si>
  <si>
    <t>85987734468</t>
  </si>
  <si>
    <t xml:space="preserve">ZAGREB                                            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</si>
  <si>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</si>
  <si>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</si>
  <si>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</si>
  <si>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OSTALI NESPOMENUTI RASHODI POSLOVANJA                                                                                                                 </t>
  </si>
  <si>
    <t>ZAGREBAČKI HOLDING d.o.o. PODRUŽNICA ČISTOĆA</t>
  </si>
  <si>
    <t>85584865987</t>
  </si>
  <si>
    <t xml:space="preserve">ZATEZNE KAMATE                                                                                                                                        </t>
  </si>
  <si>
    <t>ZAGREBAČKI HOLDING - PODRUŽNICA VODOOPSKRBA I ODVODNJA</t>
  </si>
  <si>
    <t>Svežanj d.o.o.</t>
  </si>
  <si>
    <t>84456801514</t>
  </si>
  <si>
    <t xml:space="preserve"> 21263 Krivodol</t>
  </si>
  <si>
    <t>SPORTSIUM GRUPA d.o.o.</t>
  </si>
  <si>
    <t>81474163923</t>
  </si>
  <si>
    <t>KOPRIVNICA</t>
  </si>
  <si>
    <t xml:space="preserve">SITNI INVENTAR I AUTO GUME                                                                                                                            </t>
  </si>
  <si>
    <t>Telemach Hrvatska d.o.o.</t>
  </si>
  <si>
    <t>70133616033</t>
  </si>
  <si>
    <t>10000 Zagreb</t>
  </si>
  <si>
    <t>GRADSKI URED ZA IZGRADNJU</t>
  </si>
  <si>
    <t>61817894937</t>
  </si>
  <si>
    <t xml:space="preserve"> ZAGREB                                           </t>
  </si>
  <si>
    <t>KRONOS  D.O.O.</t>
  </si>
  <si>
    <t>58168663318</t>
  </si>
  <si>
    <t>VINDIJA PREHRAMBENA INDUSTRIJA d.d.-meso</t>
  </si>
  <si>
    <t>44138062462</t>
  </si>
  <si>
    <t xml:space="preserve">VARAŽDIN                                          </t>
  </si>
  <si>
    <t>VINDIJA PREHRAMBENA INDUSTRIJA-ostalo</t>
  </si>
  <si>
    <t>VARAŽDIN</t>
  </si>
  <si>
    <t>MESNA INDUSTRIJA RAVLIĆ</t>
  </si>
  <si>
    <t>38495941444</t>
  </si>
  <si>
    <t>OSIJEK</t>
  </si>
  <si>
    <t>CODE ALPHA</t>
  </si>
  <si>
    <t>37633153514</t>
  </si>
  <si>
    <t>KREATIVA</t>
  </si>
  <si>
    <t>37351859504</t>
  </si>
  <si>
    <t>TIP-ZAGREB d.o.o.</t>
  </si>
  <si>
    <t>36198195227</t>
  </si>
  <si>
    <t>10431 SVETA NEDELJA</t>
  </si>
  <si>
    <t>A1 Hrvatska d.o.o.</t>
  </si>
  <si>
    <t>29524210204</t>
  </si>
  <si>
    <t>PODRAVKA</t>
  </si>
  <si>
    <t>18928523252</t>
  </si>
  <si>
    <t>KATARINA ZRINSKI D.O.O.</t>
  </si>
  <si>
    <t>13653700851</t>
  </si>
  <si>
    <t>Z-EL d.o.o.</t>
  </si>
  <si>
    <t>11374156664</t>
  </si>
  <si>
    <t>10360 SESVETE</t>
  </si>
  <si>
    <t>AKD-ZAŠTITA D.O.O.</t>
  </si>
  <si>
    <t>09253797076</t>
  </si>
  <si>
    <t>10000 ZAGREB</t>
  </si>
  <si>
    <t xml:space="preserve">USLUGE TEKUĆEG I INVESTICIJSKOG ODRŽAVANJA                                                                                                            </t>
  </si>
  <si>
    <t>UTIRUŠ</t>
  </si>
  <si>
    <t>08262555699</t>
  </si>
  <si>
    <t>TROGIR</t>
  </si>
  <si>
    <t xml:space="preserve">ČLANARINE                                                                                                                                             </t>
  </si>
  <si>
    <t>LEDO PLUS D.O.O.</t>
  </si>
  <si>
    <t>07179054100</t>
  </si>
  <si>
    <t xml:space="preserve">ĆAVIĆEVA 1A                                       </t>
  </si>
  <si>
    <t>TIN - PROIZVODNJA D.O.O.</t>
  </si>
  <si>
    <t>03394514113</t>
  </si>
  <si>
    <t>GALLERIA INTERNAZIONALLE D.O.O.</t>
  </si>
  <si>
    <t xml:space="preserve"> 15724166318</t>
  </si>
  <si>
    <t>FIZIAN</t>
  </si>
  <si>
    <t>-</t>
  </si>
  <si>
    <t>TREBNJE</t>
  </si>
  <si>
    <t>CRONOX SPORTS</t>
  </si>
  <si>
    <t>SPAIN</t>
  </si>
  <si>
    <t>SOLDERED ELECTRONICS D.O.O.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</si>
  <si>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</si>
  <si>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</si>
  <si>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NAKNADE ZA PRIJEVOZ, ZA RAD NA TERENU I ODVOJENI ŽIVOT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</si>
  <si>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</si>
  <si>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</si>
  <si>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</si>
  <si>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 xml:space="preserve">PLAĆE ZA REDOVAN RAD      COP                                                                                                                            </t>
  </si>
  <si>
    <t>POSEBNI UVJETI RADA</t>
  </si>
  <si>
    <t>NAKNADA ZA PREKOVREMENI RAD</t>
  </si>
  <si>
    <t>NAKNADA ZA  NEZAPOSLJAVANJE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</si>
</sst>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C1" zoomScaleNormal="100" workbookViewId="0">
      <selection activeCell="C84" sqref="C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320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320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360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360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129.19999999999999</v>
      </c>
      <c r="E11" s="10">
        <v>3221</v>
      </c>
      <c r="F11" s="9" t="s">
        <v>13</v>
      </c>
      <c r="G11" s="27" t="s">
        <v>14</v>
      </c>
    </row>
    <row r="12" spans="1:7" x14ac:dyDescent="0.25">
      <c r="A12" s="9"/>
      <c r="B12" s="14"/>
      <c r="C12" s="10"/>
      <c r="D12" s="18">
        <v>1012.68</v>
      </c>
      <c r="E12" s="10">
        <v>3222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1141.8799999999999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149.38</v>
      </c>
      <c r="E14" s="10">
        <v>3221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149.38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22</v>
      </c>
      <c r="D16" s="18">
        <v>17.68</v>
      </c>
      <c r="E16" s="10">
        <v>3231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17.68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36.5</v>
      </c>
      <c r="E18" s="10">
        <v>3234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36.5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22</v>
      </c>
      <c r="D20" s="18">
        <v>66.36</v>
      </c>
      <c r="E20" s="10">
        <v>3238</v>
      </c>
      <c r="F20" s="9" t="s">
        <v>19</v>
      </c>
      <c r="G20" s="27" t="s">
        <v>14</v>
      </c>
    </row>
    <row r="21" spans="1:7" x14ac:dyDescent="0.25">
      <c r="A21" s="9"/>
      <c r="B21" s="14"/>
      <c r="C21" s="10"/>
      <c r="D21" s="18">
        <v>13.28</v>
      </c>
      <c r="E21" s="10">
        <v>3299</v>
      </c>
      <c r="F21" s="9" t="s">
        <v>36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79.64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22</v>
      </c>
      <c r="D23" s="18">
        <v>570.64</v>
      </c>
      <c r="E23" s="10">
        <v>3234</v>
      </c>
      <c r="F23" s="9" t="s">
        <v>33</v>
      </c>
      <c r="G23" s="27" t="s">
        <v>14</v>
      </c>
    </row>
    <row r="24" spans="1:7" x14ac:dyDescent="0.25">
      <c r="A24" s="9"/>
      <c r="B24" s="14"/>
      <c r="C24" s="10"/>
      <c r="D24" s="18">
        <v>0.13</v>
      </c>
      <c r="E24" s="10">
        <v>3433</v>
      </c>
      <c r="F24" s="9" t="s">
        <v>39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570.77</v>
      </c>
      <c r="E25" s="23"/>
      <c r="F25" s="25"/>
      <c r="G25" s="26"/>
    </row>
    <row r="26" spans="1:7" x14ac:dyDescent="0.25">
      <c r="A26" s="9" t="s">
        <v>40</v>
      </c>
      <c r="B26" s="14" t="s">
        <v>38</v>
      </c>
      <c r="C26" s="10" t="s">
        <v>22</v>
      </c>
      <c r="D26" s="18">
        <v>588.05999999999995</v>
      </c>
      <c r="E26" s="10">
        <v>3234</v>
      </c>
      <c r="F26" s="9" t="s">
        <v>33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588.05999999999995</v>
      </c>
      <c r="E27" s="23"/>
      <c r="F27" s="25"/>
      <c r="G27" s="26"/>
    </row>
    <row r="28" spans="1:7" x14ac:dyDescent="0.25">
      <c r="A28" s="9" t="s">
        <v>41</v>
      </c>
      <c r="B28" s="14" t="s">
        <v>42</v>
      </c>
      <c r="C28" s="10" t="s">
        <v>43</v>
      </c>
      <c r="D28" s="18">
        <v>100</v>
      </c>
      <c r="E28" s="10">
        <v>3299</v>
      </c>
      <c r="F28" s="9" t="s">
        <v>36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100</v>
      </c>
      <c r="E29" s="23"/>
      <c r="F29" s="25"/>
      <c r="G29" s="26"/>
    </row>
    <row r="30" spans="1:7" x14ac:dyDescent="0.25">
      <c r="A30" s="9" t="s">
        <v>44</v>
      </c>
      <c r="B30" s="14" t="s">
        <v>45</v>
      </c>
      <c r="C30" s="10" t="s">
        <v>46</v>
      </c>
      <c r="D30" s="18">
        <v>638.35</v>
      </c>
      <c r="E30" s="10">
        <v>3225</v>
      </c>
      <c r="F30" s="9" t="s">
        <v>47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638.35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23.73</v>
      </c>
      <c r="E32" s="10">
        <v>3231</v>
      </c>
      <c r="F32" s="9" t="s">
        <v>29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23.73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251.32</v>
      </c>
      <c r="E34" s="10">
        <v>3234</v>
      </c>
      <c r="F34" s="9" t="s">
        <v>33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251.32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22</v>
      </c>
      <c r="D36" s="18">
        <v>18.78</v>
      </c>
      <c r="E36" s="10">
        <v>3299</v>
      </c>
      <c r="F36" s="9" t="s">
        <v>36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18.78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1078.54</v>
      </c>
      <c r="E38" s="10">
        <v>3222</v>
      </c>
      <c r="F38" s="9" t="s">
        <v>23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1078.54</v>
      </c>
      <c r="E39" s="23"/>
      <c r="F39" s="25"/>
      <c r="G39" s="26"/>
    </row>
    <row r="40" spans="1:7" x14ac:dyDescent="0.25">
      <c r="A40" s="9" t="s">
        <v>59</v>
      </c>
      <c r="B40" s="14" t="s">
        <v>57</v>
      </c>
      <c r="C40" s="10" t="s">
        <v>60</v>
      </c>
      <c r="D40" s="18">
        <v>1454.02</v>
      </c>
      <c r="E40" s="10">
        <v>3222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1454.02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566.26</v>
      </c>
      <c r="E42" s="10">
        <v>3222</v>
      </c>
      <c r="F42" s="9" t="s">
        <v>23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566.26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22</v>
      </c>
      <c r="D44" s="18">
        <v>44.2</v>
      </c>
      <c r="E44" s="10">
        <v>3221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44.2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32</v>
      </c>
      <c r="D46" s="18">
        <v>25.9</v>
      </c>
      <c r="E46" s="10">
        <v>3221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25.9</v>
      </c>
      <c r="E47" s="23"/>
      <c r="F47" s="25"/>
      <c r="G47" s="26"/>
    </row>
    <row r="48" spans="1:7" x14ac:dyDescent="0.25">
      <c r="A48" s="9" t="s">
        <v>68</v>
      </c>
      <c r="B48" s="14" t="s">
        <v>69</v>
      </c>
      <c r="C48" s="10" t="s">
        <v>70</v>
      </c>
      <c r="D48" s="18">
        <v>128.63</v>
      </c>
      <c r="E48" s="10">
        <v>3221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128.63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50</v>
      </c>
      <c r="D50" s="18">
        <v>26.59</v>
      </c>
      <c r="E50" s="10">
        <v>3231</v>
      </c>
      <c r="F50" s="9" t="s">
        <v>29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26.59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46</v>
      </c>
      <c r="D52" s="18">
        <v>337.12</v>
      </c>
      <c r="E52" s="10">
        <v>3222</v>
      </c>
      <c r="F52" s="9" t="s">
        <v>23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337.12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60</v>
      </c>
      <c r="D54" s="18">
        <v>11.5</v>
      </c>
      <c r="E54" s="10">
        <v>3299</v>
      </c>
      <c r="F54" s="9" t="s">
        <v>36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11.5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79</v>
      </c>
      <c r="D56" s="18">
        <v>267.3</v>
      </c>
      <c r="E56" s="10">
        <v>3225</v>
      </c>
      <c r="F56" s="9" t="s">
        <v>47</v>
      </c>
      <c r="G56" s="27" t="s">
        <v>14</v>
      </c>
    </row>
    <row r="57" spans="1:7" x14ac:dyDescent="0.25">
      <c r="A57" s="9"/>
      <c r="B57" s="14"/>
      <c r="C57" s="10"/>
      <c r="D57" s="18">
        <v>5.18</v>
      </c>
      <c r="E57" s="10">
        <v>3299</v>
      </c>
      <c r="F57" s="9" t="s">
        <v>36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SUM(D56:D57)</f>
        <v>272.48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82</v>
      </c>
      <c r="D59" s="18">
        <v>49.6</v>
      </c>
      <c r="E59" s="10">
        <v>3232</v>
      </c>
      <c r="F59" s="9" t="s">
        <v>83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49.6</v>
      </c>
      <c r="E60" s="23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86</v>
      </c>
      <c r="D61" s="18">
        <v>45</v>
      </c>
      <c r="E61" s="10">
        <v>3294</v>
      </c>
      <c r="F61" s="9" t="s">
        <v>87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45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90</v>
      </c>
      <c r="D63" s="18">
        <v>316.60000000000002</v>
      </c>
      <c r="E63" s="10">
        <v>3222</v>
      </c>
      <c r="F63" s="9" t="s">
        <v>23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316.60000000000002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32</v>
      </c>
      <c r="D65" s="18">
        <v>854.06</v>
      </c>
      <c r="E65" s="10">
        <v>3222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854.06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22</v>
      </c>
      <c r="D67" s="18">
        <v>28</v>
      </c>
      <c r="E67" s="10">
        <v>3222</v>
      </c>
      <c r="F67" s="9" t="s">
        <v>23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28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97</v>
      </c>
      <c r="D69" s="18">
        <v>716.5</v>
      </c>
      <c r="E69" s="10">
        <v>3225</v>
      </c>
      <c r="F69" s="9" t="s">
        <v>47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716.5</v>
      </c>
      <c r="E70" s="23"/>
      <c r="F70" s="25"/>
      <c r="G70" s="26"/>
    </row>
    <row r="71" spans="1:7" x14ac:dyDescent="0.25">
      <c r="A71" s="9" t="s">
        <v>98</v>
      </c>
      <c r="B71" s="14" t="s">
        <v>96</v>
      </c>
      <c r="C71" s="10" t="s">
        <v>99</v>
      </c>
      <c r="D71" s="18">
        <v>501.28</v>
      </c>
      <c r="E71" s="10">
        <v>3225</v>
      </c>
      <c r="F71" s="9" t="s">
        <v>47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501.28</v>
      </c>
      <c r="E72" s="23"/>
      <c r="F72" s="25"/>
      <c r="G72" s="26"/>
    </row>
    <row r="73" spans="1:7" x14ac:dyDescent="0.25">
      <c r="A73" s="9" t="s">
        <v>100</v>
      </c>
      <c r="B73" s="14" t="s">
        <v>96</v>
      </c>
      <c r="C73" s="10" t="s">
        <v>63</v>
      </c>
      <c r="D73" s="18">
        <v>41.4</v>
      </c>
      <c r="E73" s="10">
        <v>3225</v>
      </c>
      <c r="F73" s="9" t="s">
        <v>47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41.4</v>
      </c>
      <c r="E74" s="23"/>
      <c r="F74" s="25"/>
      <c r="G74" s="26"/>
    </row>
    <row r="75" spans="1:7" x14ac:dyDescent="0.25">
      <c r="A75" s="9"/>
      <c r="B75" s="14"/>
      <c r="C75" s="10"/>
      <c r="D75" s="18">
        <v>22609.31</v>
      </c>
      <c r="E75" s="10">
        <v>3111</v>
      </c>
      <c r="F75" s="9" t="s">
        <v>101</v>
      </c>
      <c r="G75" s="27" t="s">
        <v>14</v>
      </c>
    </row>
    <row r="76" spans="1:7" x14ac:dyDescent="0.25">
      <c r="A76" s="9"/>
      <c r="B76" s="14"/>
      <c r="C76" s="10"/>
      <c r="D76" s="18">
        <v>3730.55</v>
      </c>
      <c r="E76" s="10">
        <v>3132</v>
      </c>
      <c r="F76" s="9" t="s">
        <v>102</v>
      </c>
      <c r="G76" s="28" t="s">
        <v>14</v>
      </c>
    </row>
    <row r="77" spans="1:7" x14ac:dyDescent="0.25">
      <c r="A77" s="9"/>
      <c r="B77" s="14"/>
      <c r="C77" s="10"/>
      <c r="D77" s="18">
        <v>107652.46</v>
      </c>
      <c r="E77" s="10">
        <v>3111</v>
      </c>
      <c r="F77" s="9" t="s">
        <v>107</v>
      </c>
      <c r="G77" s="28" t="s">
        <v>14</v>
      </c>
    </row>
    <row r="78" spans="1:7" x14ac:dyDescent="0.25">
      <c r="A78" s="9"/>
      <c r="B78" s="14"/>
      <c r="C78" s="10"/>
      <c r="D78" s="18">
        <v>18307.509999999998</v>
      </c>
      <c r="E78" s="10">
        <v>31321</v>
      </c>
      <c r="F78" s="9" t="s">
        <v>102</v>
      </c>
      <c r="G78" s="28" t="s">
        <v>14</v>
      </c>
    </row>
    <row r="79" spans="1:7" x14ac:dyDescent="0.25">
      <c r="A79" s="9"/>
      <c r="B79" s="14"/>
      <c r="C79" s="10"/>
      <c r="D79" s="18">
        <v>1961.3</v>
      </c>
      <c r="E79" s="10">
        <v>32121</v>
      </c>
      <c r="F79" s="9" t="s">
        <v>103</v>
      </c>
      <c r="G79" s="28" t="s">
        <v>14</v>
      </c>
    </row>
    <row r="80" spans="1:7" x14ac:dyDescent="0.25">
      <c r="A80" s="9"/>
      <c r="B80" s="14"/>
      <c r="C80" s="10"/>
      <c r="D80" s="18">
        <v>583.20000000000005</v>
      </c>
      <c r="E80" s="10">
        <v>31141</v>
      </c>
      <c r="F80" s="9" t="s">
        <v>108</v>
      </c>
      <c r="G80" s="28" t="s">
        <v>14</v>
      </c>
    </row>
    <row r="81" spans="1:7" x14ac:dyDescent="0.25">
      <c r="A81" s="9"/>
      <c r="B81" s="14"/>
      <c r="C81" s="10"/>
      <c r="D81" s="18">
        <v>2718.81</v>
      </c>
      <c r="E81" s="10">
        <v>31131</v>
      </c>
      <c r="F81" s="9" t="s">
        <v>109</v>
      </c>
      <c r="G81" s="28" t="s">
        <v>14</v>
      </c>
    </row>
    <row r="82" spans="1:7" x14ac:dyDescent="0.25">
      <c r="A82" s="9"/>
      <c r="B82" s="14"/>
      <c r="C82" s="10"/>
      <c r="D82" s="18">
        <v>321.8</v>
      </c>
      <c r="E82" s="10">
        <v>3212</v>
      </c>
      <c r="F82" s="9" t="s">
        <v>103</v>
      </c>
      <c r="G82" s="28" t="s">
        <v>14</v>
      </c>
    </row>
    <row r="83" spans="1:7" x14ac:dyDescent="0.25">
      <c r="A83" s="9"/>
      <c r="B83" s="14"/>
      <c r="C83" s="10"/>
      <c r="D83" s="18">
        <v>388</v>
      </c>
      <c r="E83" s="10">
        <v>32955</v>
      </c>
      <c r="F83" s="9" t="s">
        <v>110</v>
      </c>
      <c r="G83" s="28" t="s">
        <v>14</v>
      </c>
    </row>
    <row r="84" spans="1:7" x14ac:dyDescent="0.25">
      <c r="A84" s="9"/>
      <c r="B84" s="14"/>
      <c r="C84" s="10"/>
      <c r="D84" s="18">
        <v>2325.5700000000002</v>
      </c>
      <c r="E84" s="10">
        <v>3237</v>
      </c>
      <c r="F84" s="9" t="s">
        <v>104</v>
      </c>
      <c r="G84" s="28" t="s">
        <v>14</v>
      </c>
    </row>
    <row r="85" spans="1:7" x14ac:dyDescent="0.25">
      <c r="A85" s="9"/>
      <c r="B85" s="14"/>
      <c r="C85" s="10"/>
      <c r="D85" s="18">
        <v>185.8</v>
      </c>
      <c r="E85" s="10">
        <v>3431</v>
      </c>
      <c r="F85" s="9" t="s">
        <v>105</v>
      </c>
      <c r="G85" s="28" t="s">
        <v>14</v>
      </c>
    </row>
    <row r="86" spans="1:7" ht="21" customHeight="1" thickBot="1" x14ac:dyDescent="0.3">
      <c r="A86" s="21" t="s">
        <v>15</v>
      </c>
      <c r="B86" s="22"/>
      <c r="C86" s="23"/>
      <c r="D86" s="24">
        <f>SUM(D75:D85)</f>
        <v>160784.31</v>
      </c>
      <c r="E86" s="23"/>
      <c r="F86" s="25"/>
      <c r="G86" s="26"/>
    </row>
    <row r="87" spans="1:7" ht="15.75" thickBot="1" x14ac:dyDescent="0.3">
      <c r="A87" s="29" t="s">
        <v>106</v>
      </c>
      <c r="B87" s="30"/>
      <c r="C87" s="31"/>
      <c r="D87" s="32">
        <f>SUM(D8,D10,D13,D15,D17,D19,D22,D25,D27,D29,D31,D33,D35,D37,D39,D41,D43,D45,D47,D49,D51,D53,D55,D58,D60,D62,D64,D66,D68,D70,D72,D74,D86)</f>
        <v>171578.08</v>
      </c>
      <c r="E87" s="31"/>
      <c r="F87" s="33"/>
      <c r="G87" s="34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2025-02-20T13:02:18Z</dcterms:modified>
</cp:coreProperties>
</file>