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5" i="1" l="1"/>
  <c r="D32" i="1"/>
  <c r="D136" i="1" l="1"/>
  <c r="D116" i="1"/>
  <c r="D114" i="1"/>
  <c r="D112" i="1"/>
  <c r="D109" i="1"/>
  <c r="D107" i="1"/>
  <c r="D104" i="1"/>
  <c r="D102" i="1"/>
  <c r="D100" i="1"/>
  <c r="D98" i="1"/>
  <c r="D96" i="1"/>
  <c r="D94" i="1"/>
  <c r="D91" i="1"/>
  <c r="D89" i="1"/>
  <c r="D87" i="1"/>
  <c r="D85" i="1"/>
  <c r="D83" i="1"/>
  <c r="D81" i="1"/>
  <c r="D79" i="1"/>
  <c r="D76" i="1"/>
  <c r="D73" i="1"/>
  <c r="D71" i="1"/>
  <c r="D69" i="1"/>
  <c r="D67" i="1"/>
  <c r="D65" i="1"/>
  <c r="D63" i="1"/>
  <c r="D61" i="1"/>
  <c r="D59" i="1"/>
  <c r="D57" i="1"/>
  <c r="D55" i="1"/>
  <c r="D53" i="1"/>
  <c r="D51" i="1"/>
  <c r="D47" i="1"/>
  <c r="D45" i="1"/>
  <c r="D43" i="1"/>
  <c r="D41" i="1"/>
  <c r="D39" i="1"/>
  <c r="D37" i="1"/>
  <c r="D35" i="1"/>
  <c r="D29" i="1"/>
  <c r="D27" i="1"/>
  <c r="D24" i="1"/>
  <c r="D22" i="1"/>
  <c r="D20" i="1"/>
  <c r="D18" i="1"/>
  <c r="D15" i="1"/>
  <c r="D12" i="1"/>
  <c r="D10" i="1"/>
  <c r="D8" i="1"/>
</calcChain>
</file>

<file path=xl/sharedStrings.xml><?xml version="1.0" encoding="utf-8"?>
<sst xmlns="http://schemas.openxmlformats.org/spreadsheetml/2006/main" count="366" uniqueCount="161">
  <si>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</si>
  <si>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</si>
  <si>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</si>
  <si>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</si>
  <si>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</si>
  <si>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</si>
  <si>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</si>
  <si>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</si>
  <si>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</si>
  <si>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01.11.2024 Do 30.11.2024</t>
  </si>
  <si>
    <t>INTERIJERI MUJKIĆ OBRT</t>
  </si>
  <si>
    <t>99391098777</t>
  </si>
  <si>
    <t>STRMEC</t>
  </si>
  <si>
    <t xml:space="preserve">KOMUNALNE USLUGE                                                                                                                                      </t>
  </si>
  <si>
    <t>OSNOVNA ŠKOLA ZAPRUĐE</t>
  </si>
  <si>
    <t>Ukupno:</t>
  </si>
  <si>
    <t>PRIJEVOZ "FRANCUZEVIĆ", VL. FRANCUZEVIĆ JOSIP, DUGO SELO, PUHOVSKA 26.</t>
  </si>
  <si>
    <t>97893449509</t>
  </si>
  <si>
    <t>10370 DUGO SELO</t>
  </si>
  <si>
    <t xml:space="preserve">OSTALI NESPOMENUTI RASHODI POSLOVANJA                                                                                                                 </t>
  </si>
  <si>
    <t>FERTIS D.O.O. ZA TRGOVINU I USLUGE</t>
  </si>
  <si>
    <t>97149222597</t>
  </si>
  <si>
    <t>10000 ZAGREB</t>
  </si>
  <si>
    <t xml:space="preserve">USLUGE TEKUĆEG I INVESTICIJSKOG ODRŽAVANJA                                                                                                            </t>
  </si>
  <si>
    <t>PROFIL KLETT d.o.o. *</t>
  </si>
  <si>
    <t>95803232921</t>
  </si>
  <si>
    <t>HR-10000 ZAGREB</t>
  </si>
  <si>
    <t>NAKNADE GRAĐANIMA I KUĆANSTVU U NARAVI</t>
  </si>
  <si>
    <t xml:space="preserve">KNJIGE U KNJIŽNICAMA                                                                                                                                  </t>
  </si>
  <si>
    <t>VRUTAK D.O.O.</t>
  </si>
  <si>
    <t>95092888930</t>
  </si>
  <si>
    <t>ZAGREB</t>
  </si>
  <si>
    <t>UREDSKI MATERIJAL I OSTALI MATERIJALNI RASHODI</t>
  </si>
  <si>
    <t>MATERIJAL I SIROVINE</t>
  </si>
  <si>
    <t>HRVATSKI PEDAGOŠKO-KNJIŽEVNI ZBOR</t>
  </si>
  <si>
    <t>94476328670</t>
  </si>
  <si>
    <t xml:space="preserve">STRUČNO USAVRŠAVANJE ZAPOSLENIKA                                                                                                                      </t>
  </si>
  <si>
    <t>TEHNOINVEST ZAGREB D.O.O.</t>
  </si>
  <si>
    <t>90487555284</t>
  </si>
  <si>
    <t>LUČKO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</si>
  <si>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</si>
  <si>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</si>
  <si>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</si>
  <si>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</si>
  <si>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</si>
  <si>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</si>
  <si>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HRVATSKO DEBATNO DRUŠTVO</t>
  </si>
  <si>
    <t>82395099569</t>
  </si>
  <si>
    <t>NAKLADA LJEVAK D.O.O.</t>
  </si>
  <si>
    <t>80364394364</t>
  </si>
  <si>
    <t xml:space="preserve">ZAGREB                                            </t>
  </si>
  <si>
    <t>Kršćanska sadašnjost d.o.o.</t>
  </si>
  <si>
    <t>79817762581</t>
  </si>
  <si>
    <t>10000 Zagreb</t>
  </si>
  <si>
    <t>KOVAČIĆ KONZALTING D.O.O.</t>
  </si>
  <si>
    <t>79608058419</t>
  </si>
  <si>
    <t>TROGIR</t>
  </si>
  <si>
    <t>MILENIJ HOTELI d.o.o.</t>
  </si>
  <si>
    <t>78796880101</t>
  </si>
  <si>
    <t>OPATIJA</t>
  </si>
  <si>
    <t xml:space="preserve">SLUŽBENA PUTOVANJA                                                                                                                                    </t>
  </si>
  <si>
    <t>Javna ustanova - Maksimir</t>
  </si>
  <si>
    <t>78356795960</t>
  </si>
  <si>
    <t>ZAGREBACKE PEKARNE KLARA d.d.</t>
  </si>
  <si>
    <t>76842508189</t>
  </si>
  <si>
    <t>AQUA NATURA</t>
  </si>
  <si>
    <t>76238467913</t>
  </si>
  <si>
    <t xml:space="preserve">OSTALE USLUGE                                                                                                                                         </t>
  </si>
  <si>
    <t>SVEUČILIŠTE U ZAGREBU UČITELJSKI FAKULTET</t>
  </si>
  <si>
    <t>72226488129</t>
  </si>
  <si>
    <t>OPTIMUS LAB d.o.o.</t>
  </si>
  <si>
    <t>71981294715</t>
  </si>
  <si>
    <t>40000 ČAKOVEC</t>
  </si>
  <si>
    <t xml:space="preserve">UREDSKA OPREMA I NAMJEŠTAJ                                                                                                                            </t>
  </si>
  <si>
    <t>Telemach Hrvatska d.o.o.</t>
  </si>
  <si>
    <t>70133616033</t>
  </si>
  <si>
    <t>SALUS TRAVEL  JEDNOSTAVNO DRUŠTVO S OGRANIČENOM ODGOVORNOŠĆU ZA USLUGE, TURISTIČKA AGENCIJA</t>
  </si>
  <si>
    <t>66915399546</t>
  </si>
  <si>
    <t>INSTAR CENTAR d.o.o.</t>
  </si>
  <si>
    <t>64308723629</t>
  </si>
  <si>
    <t>VELIKA GORICA</t>
  </si>
  <si>
    <t xml:space="preserve">UREĐAJI, STROJEVI I OPREMA ZA OSTALE NAMJENE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</si>
  <si>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</si>
  <si>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</si>
  <si>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</si>
  <si>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NAŠE KLASJE D.O.O.</t>
  </si>
  <si>
    <t>62858712399</t>
  </si>
  <si>
    <t>DOPI GRUPA d.o.o.</t>
  </si>
  <si>
    <t>60385712857</t>
  </si>
  <si>
    <t>Zagreb</t>
  </si>
  <si>
    <t>UPRAVLJANJE SPORTSKIM OBJEKTIMA</t>
  </si>
  <si>
    <t>59365213244</t>
  </si>
  <si>
    <t>IGO-MAT d.o.o.</t>
  </si>
  <si>
    <t>55662000497</t>
  </si>
  <si>
    <t>10432 Bregana</t>
  </si>
  <si>
    <t>BIMUS d.o.o.</t>
  </si>
  <si>
    <t>54013697016</t>
  </si>
  <si>
    <t>10250  ZAGREB</t>
  </si>
  <si>
    <t>VINDIJA PREHRAMBENA INDUSTRIJA d.d.-meso</t>
  </si>
  <si>
    <t>44138062462</t>
  </si>
  <si>
    <t xml:space="preserve">VARAŽDIN                                          </t>
  </si>
  <si>
    <t>VINDIJA PREHRAMBENA INDUSTRIJA-ostalo</t>
  </si>
  <si>
    <t>VARAŽDIN</t>
  </si>
  <si>
    <t>GLAS KONCILA</t>
  </si>
  <si>
    <t>42821159693</t>
  </si>
  <si>
    <t>ŠKOLSKA KNJIGA D.D.</t>
  </si>
  <si>
    <t>38967655335</t>
  </si>
  <si>
    <t>MESNA INDUSTRIJA RAVLIĆ</t>
  </si>
  <si>
    <t>38495941444</t>
  </si>
  <si>
    <t>OSIJEK</t>
  </si>
  <si>
    <t>KREATIVA</t>
  </si>
  <si>
    <t>37351859504</t>
  </si>
  <si>
    <t>TIP-ZAGREB d.o.o.</t>
  </si>
  <si>
    <t>36198195227</t>
  </si>
  <si>
    <t>10431 SVETA NEDELJA</t>
  </si>
  <si>
    <t>LINKS d.o.o.</t>
  </si>
  <si>
    <t>32614011568</t>
  </si>
  <si>
    <t>SREDNJA EUROPA d.o.o.</t>
  </si>
  <si>
    <t>31501714030</t>
  </si>
  <si>
    <t>SPORT VISION D.O.O.</t>
  </si>
  <si>
    <t>30098672140</t>
  </si>
  <si>
    <t>SLUŽBENA,RADNA I ZAŠTITNA ODJEĆA I OBUĆA</t>
  </si>
  <si>
    <t>GASTROPROJEKT d.o.o.</t>
  </si>
  <si>
    <t>27493567293</t>
  </si>
  <si>
    <t>10370 Dugo Selo</t>
  </si>
  <si>
    <t>O.M.SUPPORT d.o.o.</t>
  </si>
  <si>
    <t>23071028130</t>
  </si>
  <si>
    <t xml:space="preserve">INTELEKTUALNE I OSOBNE USLUGE                                                                                                                         </t>
  </si>
  <si>
    <t>PODRAVKA</t>
  </si>
  <si>
    <t>18928523252</t>
  </si>
  <si>
    <t>KOPRIVNICA</t>
  </si>
  <si>
    <t>PET d.o.o.</t>
  </si>
  <si>
    <t>18052946209</t>
  </si>
  <si>
    <t>10020 ZAGREB</t>
  </si>
  <si>
    <t>HEP - TOPLINARSTVO</t>
  </si>
  <si>
    <t>15907062900</t>
  </si>
  <si>
    <t>ROBORO d.o.o.</t>
  </si>
  <si>
    <t>13156090698</t>
  </si>
  <si>
    <t>10000 -</t>
  </si>
  <si>
    <t xml:space="preserve"> MIKROTVORNICA   E D PRINTAJ</t>
  </si>
  <si>
    <t>11632409972</t>
  </si>
  <si>
    <t>AKD-ZAŠTITA D.O.O.</t>
  </si>
  <si>
    <t>09253797076</t>
  </si>
  <si>
    <t>ALFA D.D.</t>
  </si>
  <si>
    <t>07189160632</t>
  </si>
  <si>
    <t>LEDO PLUS D.O.O.</t>
  </si>
  <si>
    <t>07179054100</t>
  </si>
  <si>
    <t xml:space="preserve">ĆAVIĆEVA 1A                                       </t>
  </si>
  <si>
    <t>TIN - PROIZVODNJA D.O.O.</t>
  </si>
  <si>
    <t>03394514113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</si>
  <si>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</si>
  <si>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</si>
  <si>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NAKNADE ZA PRIJEVOZ, ZA RAD NA TERENU I ODVOJENI ŽIVOT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</si>
  <si>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</si>
  <si>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</si>
  <si>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</si>
  <si>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 xml:space="preserve">PLAĆE ZA REDOVAN RAD   COP                                                                                                                               </t>
  </si>
  <si>
    <t>NAKNADA ZA PRIJEVOZ</t>
  </si>
  <si>
    <t>POSEBNI UVJETI RADA</t>
  </si>
  <si>
    <t>PREKOVREMENI RAD</t>
  </si>
  <si>
    <t>NAKNDA ZA NEZAPOŠLJAVANJE INVALIDA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</si>
</sst>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C16" zoomScaleNormal="100" workbookViewId="0">
      <selection activeCell="G140" sqref="G14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13.27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13.27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400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10.6</v>
      </c>
      <c r="E11" s="10">
        <v>3232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10.6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8814.61</v>
      </c>
      <c r="E13" s="10">
        <v>3722</v>
      </c>
      <c r="F13" s="9" t="s">
        <v>27</v>
      </c>
      <c r="G13" s="27" t="s">
        <v>14</v>
      </c>
    </row>
    <row r="14" spans="1:7" x14ac:dyDescent="0.25">
      <c r="A14" s="9"/>
      <c r="B14" s="14"/>
      <c r="C14" s="10"/>
      <c r="D14" s="18">
        <v>9481.6299999999992</v>
      </c>
      <c r="E14" s="10">
        <v>4241</v>
      </c>
      <c r="F14" s="9" t="s">
        <v>28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18296.239999999998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100.49</v>
      </c>
      <c r="E16" s="10">
        <v>3221</v>
      </c>
      <c r="F16" s="9" t="s">
        <v>32</v>
      </c>
      <c r="G16" s="27" t="s">
        <v>14</v>
      </c>
    </row>
    <row r="17" spans="1:7" x14ac:dyDescent="0.25">
      <c r="A17" s="9"/>
      <c r="B17" s="14"/>
      <c r="C17" s="10"/>
      <c r="D17" s="18">
        <v>1976.41</v>
      </c>
      <c r="E17" s="10">
        <v>3222</v>
      </c>
      <c r="F17" s="9" t="s">
        <v>33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SUM(D16:D17)</f>
        <v>2076.9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31</v>
      </c>
      <c r="D19" s="18">
        <v>120</v>
      </c>
      <c r="E19" s="10">
        <v>3213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120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178.75</v>
      </c>
      <c r="E21" s="10">
        <v>3221</v>
      </c>
      <c r="F21" s="9" t="s">
        <v>32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178.75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31</v>
      </c>
      <c r="D23" s="18">
        <v>23.18</v>
      </c>
      <c r="E23" s="10">
        <v>3231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23.18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31</v>
      </c>
      <c r="D25" s="18">
        <v>64.7</v>
      </c>
      <c r="E25" s="10">
        <v>3221</v>
      </c>
      <c r="F25" s="9" t="s">
        <v>32</v>
      </c>
      <c r="G25" s="27" t="s">
        <v>14</v>
      </c>
    </row>
    <row r="26" spans="1:7" x14ac:dyDescent="0.25">
      <c r="A26" s="9"/>
      <c r="B26" s="14"/>
      <c r="C26" s="10"/>
      <c r="D26" s="18">
        <v>1.66</v>
      </c>
      <c r="E26" s="10">
        <v>3238</v>
      </c>
      <c r="F26" s="9" t="s">
        <v>45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66.36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31</v>
      </c>
      <c r="D28" s="18">
        <v>24</v>
      </c>
      <c r="E28" s="10">
        <v>3213</v>
      </c>
      <c r="F28" s="9" t="s">
        <v>36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24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1883.09</v>
      </c>
      <c r="E30" s="10">
        <v>3722</v>
      </c>
      <c r="F30" s="9" t="s">
        <v>27</v>
      </c>
      <c r="G30" s="27" t="s">
        <v>14</v>
      </c>
    </row>
    <row r="31" spans="1:7" x14ac:dyDescent="0.25">
      <c r="A31" s="9"/>
      <c r="B31" s="14"/>
      <c r="C31" s="10"/>
      <c r="D31" s="18">
        <v>142.97999999999999</v>
      </c>
      <c r="E31" s="10">
        <v>4241</v>
      </c>
      <c r="F31" s="9" t="s">
        <v>28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SUM(D30:D31)</f>
        <v>2026.07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1872.39</v>
      </c>
      <c r="E33" s="10">
        <v>3722</v>
      </c>
      <c r="F33" s="9" t="s">
        <v>27</v>
      </c>
      <c r="G33" s="27" t="s">
        <v>14</v>
      </c>
    </row>
    <row r="34" spans="1:7" x14ac:dyDescent="0.25">
      <c r="A34" s="9"/>
      <c r="B34" s="14"/>
      <c r="C34" s="10"/>
      <c r="D34" s="18">
        <v>443.48</v>
      </c>
      <c r="E34" s="10">
        <v>4241</v>
      </c>
      <c r="F34" s="9" t="s">
        <v>28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2315.87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256</v>
      </c>
      <c r="E36" s="10">
        <v>3221</v>
      </c>
      <c r="F36" s="9" t="s">
        <v>32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256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556</v>
      </c>
      <c r="E38" s="10">
        <v>3211</v>
      </c>
      <c r="F38" s="9" t="s">
        <v>60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556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53</v>
      </c>
      <c r="D40" s="18">
        <v>300</v>
      </c>
      <c r="E40" s="10">
        <v>3299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300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31</v>
      </c>
      <c r="D42" s="18">
        <v>1490.45</v>
      </c>
      <c r="E42" s="10">
        <v>3222</v>
      </c>
      <c r="F42" s="9" t="s">
        <v>33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1490.45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31</v>
      </c>
      <c r="D44" s="18">
        <v>84.11</v>
      </c>
      <c r="E44" s="10">
        <v>3239</v>
      </c>
      <c r="F44" s="9" t="s">
        <v>67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84.11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31</v>
      </c>
      <c r="D46" s="18">
        <v>16.59</v>
      </c>
      <c r="E46" s="10">
        <v>3299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16.59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72</v>
      </c>
      <c r="D48" s="18">
        <v>161.25</v>
      </c>
      <c r="E48" s="10">
        <v>3238</v>
      </c>
      <c r="F48" s="9" t="s">
        <v>45</v>
      </c>
      <c r="G48" s="27" t="s">
        <v>14</v>
      </c>
    </row>
    <row r="49" spans="1:7" x14ac:dyDescent="0.25">
      <c r="A49" s="9"/>
      <c r="B49" s="14"/>
      <c r="C49" s="10"/>
      <c r="D49" s="18">
        <v>25</v>
      </c>
      <c r="E49" s="10">
        <v>3299</v>
      </c>
      <c r="F49" s="9" t="s">
        <v>19</v>
      </c>
      <c r="G49" s="28" t="s">
        <v>14</v>
      </c>
    </row>
    <row r="50" spans="1:7" x14ac:dyDescent="0.25">
      <c r="A50" s="9"/>
      <c r="B50" s="14"/>
      <c r="C50" s="10"/>
      <c r="D50" s="18">
        <v>2222.5</v>
      </c>
      <c r="E50" s="10">
        <v>4221</v>
      </c>
      <c r="F50" s="9" t="s">
        <v>73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SUM(D48:D50)</f>
        <v>2408.75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53</v>
      </c>
      <c r="D52" s="18">
        <v>23.73</v>
      </c>
      <c r="E52" s="10">
        <v>3231</v>
      </c>
      <c r="F52" s="9" t="s">
        <v>42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23.73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22</v>
      </c>
      <c r="D54" s="18">
        <v>2700</v>
      </c>
      <c r="E54" s="10">
        <v>3231</v>
      </c>
      <c r="F54" s="9" t="s">
        <v>42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2700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80</v>
      </c>
      <c r="D56" s="18">
        <v>194.52</v>
      </c>
      <c r="E56" s="10">
        <v>4227</v>
      </c>
      <c r="F56" s="9" t="s">
        <v>81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194.52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31</v>
      </c>
      <c r="D58" s="18">
        <v>1872.46</v>
      </c>
      <c r="E58" s="10">
        <v>3223</v>
      </c>
      <c r="F58" s="9" t="s">
        <v>84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1872.46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31</v>
      </c>
      <c r="D60" s="18">
        <v>238.95</v>
      </c>
      <c r="E60" s="10">
        <v>3222</v>
      </c>
      <c r="F60" s="9" t="s">
        <v>33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238.95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89</v>
      </c>
      <c r="D62" s="18">
        <v>593</v>
      </c>
      <c r="E62" s="10">
        <v>3238</v>
      </c>
      <c r="F62" s="9" t="s">
        <v>45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593</v>
      </c>
      <c r="E63" s="23"/>
      <c r="F63" s="25"/>
      <c r="G63" s="26"/>
    </row>
    <row r="64" spans="1:7" x14ac:dyDescent="0.25">
      <c r="A64" s="9" t="s">
        <v>90</v>
      </c>
      <c r="B64" s="14" t="s">
        <v>91</v>
      </c>
      <c r="C64" s="10" t="s">
        <v>31</v>
      </c>
      <c r="D64" s="18">
        <v>504.21</v>
      </c>
      <c r="E64" s="10">
        <v>3299</v>
      </c>
      <c r="F64" s="9" t="s">
        <v>19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504.21</v>
      </c>
      <c r="E65" s="23"/>
      <c r="F65" s="25"/>
      <c r="G65" s="26"/>
    </row>
    <row r="66" spans="1:7" x14ac:dyDescent="0.25">
      <c r="A66" s="9" t="s">
        <v>92</v>
      </c>
      <c r="B66" s="14" t="s">
        <v>93</v>
      </c>
      <c r="C66" s="10" t="s">
        <v>94</v>
      </c>
      <c r="D66" s="18">
        <v>844.49</v>
      </c>
      <c r="E66" s="10">
        <v>3222</v>
      </c>
      <c r="F66" s="9" t="s">
        <v>33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844.49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298.64999999999998</v>
      </c>
      <c r="E68" s="10">
        <v>3232</v>
      </c>
      <c r="F68" s="9" t="s">
        <v>23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298.64999999999998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184.2</v>
      </c>
      <c r="E70" s="10">
        <v>3222</v>
      </c>
      <c r="F70" s="9" t="s">
        <v>33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184.2</v>
      </c>
      <c r="E71" s="23"/>
      <c r="F71" s="25"/>
      <c r="G71" s="26"/>
    </row>
    <row r="72" spans="1:7" x14ac:dyDescent="0.25">
      <c r="A72" s="9" t="s">
        <v>101</v>
      </c>
      <c r="B72" s="14" t="s">
        <v>99</v>
      </c>
      <c r="C72" s="10" t="s">
        <v>102</v>
      </c>
      <c r="D72" s="18">
        <v>52.92</v>
      </c>
      <c r="E72" s="10">
        <v>3222</v>
      </c>
      <c r="F72" s="9" t="s">
        <v>33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52.92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50</v>
      </c>
      <c r="D74" s="18">
        <v>719.89</v>
      </c>
      <c r="E74" s="10">
        <v>3722</v>
      </c>
      <c r="F74" s="9" t="s">
        <v>27</v>
      </c>
      <c r="G74" s="27" t="s">
        <v>14</v>
      </c>
    </row>
    <row r="75" spans="1:7" x14ac:dyDescent="0.25">
      <c r="A75" s="9"/>
      <c r="B75" s="14"/>
      <c r="C75" s="10"/>
      <c r="D75" s="18">
        <v>285.74</v>
      </c>
      <c r="E75" s="10">
        <v>4241</v>
      </c>
      <c r="F75" s="9" t="s">
        <v>28</v>
      </c>
      <c r="G75" s="28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SUM(D74:D75)</f>
        <v>1005.63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50</v>
      </c>
      <c r="D77" s="18">
        <v>25333.82</v>
      </c>
      <c r="E77" s="10">
        <v>3722</v>
      </c>
      <c r="F77" s="9" t="s">
        <v>27</v>
      </c>
      <c r="G77" s="27" t="s">
        <v>14</v>
      </c>
    </row>
    <row r="78" spans="1:7" x14ac:dyDescent="0.25">
      <c r="A78" s="9"/>
      <c r="B78" s="14"/>
      <c r="C78" s="10"/>
      <c r="D78" s="18">
        <v>22225.08</v>
      </c>
      <c r="E78" s="10">
        <v>4241</v>
      </c>
      <c r="F78" s="9" t="s">
        <v>28</v>
      </c>
      <c r="G78" s="28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SUM(D77:D78)</f>
        <v>47558.9</v>
      </c>
      <c r="E79" s="23"/>
      <c r="F79" s="25"/>
      <c r="G79" s="26"/>
    </row>
    <row r="80" spans="1:7" x14ac:dyDescent="0.25">
      <c r="A80" s="9" t="s">
        <v>107</v>
      </c>
      <c r="B80" s="14" t="s">
        <v>108</v>
      </c>
      <c r="C80" s="10" t="s">
        <v>109</v>
      </c>
      <c r="D80" s="18">
        <v>778.66</v>
      </c>
      <c r="E80" s="10">
        <v>3222</v>
      </c>
      <c r="F80" s="9" t="s">
        <v>33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778.66</v>
      </c>
      <c r="E81" s="23"/>
      <c r="F81" s="25"/>
      <c r="G81" s="26"/>
    </row>
    <row r="82" spans="1:7" x14ac:dyDescent="0.25">
      <c r="A82" s="9" t="s">
        <v>110</v>
      </c>
      <c r="B82" s="14" t="s">
        <v>111</v>
      </c>
      <c r="C82" s="10" t="s">
        <v>50</v>
      </c>
      <c r="D82" s="18">
        <v>10.89</v>
      </c>
      <c r="E82" s="10">
        <v>3221</v>
      </c>
      <c r="F82" s="9" t="s">
        <v>32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10.89</v>
      </c>
      <c r="E83" s="23"/>
      <c r="F83" s="25"/>
      <c r="G83" s="26"/>
    </row>
    <row r="84" spans="1:7" x14ac:dyDescent="0.25">
      <c r="A84" s="9" t="s">
        <v>112</v>
      </c>
      <c r="B84" s="14" t="s">
        <v>113</v>
      </c>
      <c r="C84" s="10" t="s">
        <v>114</v>
      </c>
      <c r="D84" s="18">
        <v>85.75</v>
      </c>
      <c r="E84" s="10">
        <v>3211</v>
      </c>
      <c r="F84" s="9" t="s">
        <v>60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85.75</v>
      </c>
      <c r="E85" s="23"/>
      <c r="F85" s="25"/>
      <c r="G85" s="26"/>
    </row>
    <row r="86" spans="1:7" x14ac:dyDescent="0.25">
      <c r="A86" s="9" t="s">
        <v>115</v>
      </c>
      <c r="B86" s="14" t="s">
        <v>116</v>
      </c>
      <c r="C86" s="10" t="s">
        <v>31</v>
      </c>
      <c r="D86" s="18">
        <v>259.99</v>
      </c>
      <c r="E86" s="10">
        <v>4221</v>
      </c>
      <c r="F86" s="9" t="s">
        <v>73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259.99</v>
      </c>
      <c r="E87" s="23"/>
      <c r="F87" s="25"/>
      <c r="G87" s="26"/>
    </row>
    <row r="88" spans="1:7" x14ac:dyDescent="0.25">
      <c r="A88" s="9" t="s">
        <v>117</v>
      </c>
      <c r="B88" s="14" t="s">
        <v>118</v>
      </c>
      <c r="C88" s="10" t="s">
        <v>31</v>
      </c>
      <c r="D88" s="18">
        <v>66</v>
      </c>
      <c r="E88" s="10">
        <v>4241</v>
      </c>
      <c r="F88" s="9" t="s">
        <v>28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66</v>
      </c>
      <c r="E89" s="23"/>
      <c r="F89" s="25"/>
      <c r="G89" s="26"/>
    </row>
    <row r="90" spans="1:7" x14ac:dyDescent="0.25">
      <c r="A90" s="9" t="s">
        <v>119</v>
      </c>
      <c r="B90" s="14" t="s">
        <v>120</v>
      </c>
      <c r="C90" s="10" t="s">
        <v>31</v>
      </c>
      <c r="D90" s="18">
        <v>100.09</v>
      </c>
      <c r="E90" s="10">
        <v>3227</v>
      </c>
      <c r="F90" s="9" t="s">
        <v>121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100.09</v>
      </c>
      <c r="E91" s="23"/>
      <c r="F91" s="25"/>
      <c r="G91" s="26"/>
    </row>
    <row r="92" spans="1:7" x14ac:dyDescent="0.25">
      <c r="A92" s="9" t="s">
        <v>122</v>
      </c>
      <c r="B92" s="14" t="s">
        <v>123</v>
      </c>
      <c r="C92" s="10" t="s">
        <v>124</v>
      </c>
      <c r="D92" s="18">
        <v>193.48</v>
      </c>
      <c r="E92" s="10">
        <v>3221</v>
      </c>
      <c r="F92" s="9" t="s">
        <v>32</v>
      </c>
      <c r="G92" s="27" t="s">
        <v>14</v>
      </c>
    </row>
    <row r="93" spans="1:7" x14ac:dyDescent="0.25">
      <c r="A93" s="9"/>
      <c r="B93" s="14"/>
      <c r="C93" s="10"/>
      <c r="D93" s="18">
        <v>18.75</v>
      </c>
      <c r="E93" s="10">
        <v>3299</v>
      </c>
      <c r="F93" s="9" t="s">
        <v>19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SUM(D92:D93)</f>
        <v>212.23</v>
      </c>
      <c r="E94" s="23"/>
      <c r="F94" s="25"/>
      <c r="G94" s="26"/>
    </row>
    <row r="95" spans="1:7" x14ac:dyDescent="0.25">
      <c r="A95" s="9" t="s">
        <v>125</v>
      </c>
      <c r="B95" s="14" t="s">
        <v>126</v>
      </c>
      <c r="C95" s="10" t="s">
        <v>31</v>
      </c>
      <c r="D95" s="18">
        <v>62.5</v>
      </c>
      <c r="E95" s="10">
        <v>3237</v>
      </c>
      <c r="F95" s="9" t="s">
        <v>127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62.5</v>
      </c>
      <c r="E96" s="23"/>
      <c r="F96" s="25"/>
      <c r="G96" s="26"/>
    </row>
    <row r="97" spans="1:7" x14ac:dyDescent="0.25">
      <c r="A97" s="9" t="s">
        <v>128</v>
      </c>
      <c r="B97" s="14" t="s">
        <v>129</v>
      </c>
      <c r="C97" s="10" t="s">
        <v>130</v>
      </c>
      <c r="D97" s="18">
        <v>632.4</v>
      </c>
      <c r="E97" s="10">
        <v>3222</v>
      </c>
      <c r="F97" s="9" t="s">
        <v>33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632.4</v>
      </c>
      <c r="E98" s="23"/>
      <c r="F98" s="25"/>
      <c r="G98" s="26"/>
    </row>
    <row r="99" spans="1:7" x14ac:dyDescent="0.25">
      <c r="A99" s="9" t="s">
        <v>131</v>
      </c>
      <c r="B99" s="14" t="s">
        <v>132</v>
      </c>
      <c r="C99" s="10" t="s">
        <v>133</v>
      </c>
      <c r="D99" s="18">
        <v>1056.69</v>
      </c>
      <c r="E99" s="10">
        <v>3222</v>
      </c>
      <c r="F99" s="9" t="s">
        <v>33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1056.69</v>
      </c>
      <c r="E100" s="23"/>
      <c r="F100" s="25"/>
      <c r="G100" s="26"/>
    </row>
    <row r="101" spans="1:7" x14ac:dyDescent="0.25">
      <c r="A101" s="9" t="s">
        <v>134</v>
      </c>
      <c r="B101" s="14" t="s">
        <v>135</v>
      </c>
      <c r="C101" s="10" t="s">
        <v>50</v>
      </c>
      <c r="D101" s="18">
        <v>1166.52</v>
      </c>
      <c r="E101" s="10">
        <v>3223</v>
      </c>
      <c r="F101" s="9" t="s">
        <v>84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1166.52</v>
      </c>
      <c r="E102" s="23"/>
      <c r="F102" s="25"/>
      <c r="G102" s="26"/>
    </row>
    <row r="103" spans="1:7" x14ac:dyDescent="0.25">
      <c r="A103" s="9" t="s">
        <v>136</v>
      </c>
      <c r="B103" s="14" t="s">
        <v>137</v>
      </c>
      <c r="C103" s="10" t="s">
        <v>138</v>
      </c>
      <c r="D103" s="18">
        <v>137.5</v>
      </c>
      <c r="E103" s="10">
        <v>3221</v>
      </c>
      <c r="F103" s="9" t="s">
        <v>32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137.5</v>
      </c>
      <c r="E104" s="23"/>
      <c r="F104" s="25"/>
      <c r="G104" s="26"/>
    </row>
    <row r="105" spans="1:7" x14ac:dyDescent="0.25">
      <c r="A105" s="9" t="s">
        <v>139</v>
      </c>
      <c r="B105" s="14" t="s">
        <v>140</v>
      </c>
      <c r="C105" s="10" t="s">
        <v>31</v>
      </c>
      <c r="D105" s="18">
        <v>150</v>
      </c>
      <c r="E105" s="10">
        <v>3213</v>
      </c>
      <c r="F105" s="9" t="s">
        <v>36</v>
      </c>
      <c r="G105" s="27" t="s">
        <v>14</v>
      </c>
    </row>
    <row r="106" spans="1:7" x14ac:dyDescent="0.25">
      <c r="A106" s="9"/>
      <c r="B106" s="14"/>
      <c r="C106" s="10"/>
      <c r="D106" s="18">
        <v>897.5</v>
      </c>
      <c r="E106" s="10">
        <v>4221</v>
      </c>
      <c r="F106" s="9" t="s">
        <v>73</v>
      </c>
      <c r="G106" s="28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SUM(D105:D106)</f>
        <v>1047.5</v>
      </c>
      <c r="E107" s="23"/>
      <c r="F107" s="25"/>
      <c r="G107" s="26"/>
    </row>
    <row r="108" spans="1:7" x14ac:dyDescent="0.25">
      <c r="A108" s="9" t="s">
        <v>141</v>
      </c>
      <c r="B108" s="14" t="s">
        <v>142</v>
      </c>
      <c r="C108" s="10" t="s">
        <v>22</v>
      </c>
      <c r="D108" s="18">
        <v>49.6</v>
      </c>
      <c r="E108" s="10">
        <v>3232</v>
      </c>
      <c r="F108" s="9" t="s">
        <v>23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49.6</v>
      </c>
      <c r="E109" s="23"/>
      <c r="F109" s="25"/>
      <c r="G109" s="26"/>
    </row>
    <row r="110" spans="1:7" x14ac:dyDescent="0.25">
      <c r="A110" s="9" t="s">
        <v>143</v>
      </c>
      <c r="B110" s="14" t="s">
        <v>144</v>
      </c>
      <c r="C110" s="10" t="s">
        <v>50</v>
      </c>
      <c r="D110" s="18">
        <v>6809.33</v>
      </c>
      <c r="E110" s="10">
        <v>3722</v>
      </c>
      <c r="F110" s="9" t="s">
        <v>27</v>
      </c>
      <c r="G110" s="27" t="s">
        <v>14</v>
      </c>
    </row>
    <row r="111" spans="1:7" x14ac:dyDescent="0.25">
      <c r="A111" s="9"/>
      <c r="B111" s="14"/>
      <c r="C111" s="10"/>
      <c r="D111" s="18">
        <v>2412.6</v>
      </c>
      <c r="E111" s="10">
        <v>4241</v>
      </c>
      <c r="F111" s="9" t="s">
        <v>28</v>
      </c>
      <c r="G111" s="28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SUM(D110:D111)</f>
        <v>9221.93</v>
      </c>
      <c r="E112" s="23"/>
      <c r="F112" s="25"/>
      <c r="G112" s="26"/>
    </row>
    <row r="113" spans="1:7" x14ac:dyDescent="0.25">
      <c r="A113" s="9" t="s">
        <v>145</v>
      </c>
      <c r="B113" s="14" t="s">
        <v>146</v>
      </c>
      <c r="C113" s="10" t="s">
        <v>147</v>
      </c>
      <c r="D113" s="18">
        <v>475</v>
      </c>
      <c r="E113" s="10">
        <v>3222</v>
      </c>
      <c r="F113" s="9" t="s">
        <v>33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475</v>
      </c>
      <c r="E114" s="23"/>
      <c r="F114" s="25"/>
      <c r="G114" s="26"/>
    </row>
    <row r="115" spans="1:7" x14ac:dyDescent="0.25">
      <c r="A115" s="9" t="s">
        <v>148</v>
      </c>
      <c r="B115" s="14" t="s">
        <v>149</v>
      </c>
      <c r="C115" s="10" t="s">
        <v>50</v>
      </c>
      <c r="D115" s="18">
        <v>673.43</v>
      </c>
      <c r="E115" s="10">
        <v>3222</v>
      </c>
      <c r="F115" s="9" t="s">
        <v>33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673.43</v>
      </c>
      <c r="E116" s="23"/>
      <c r="F116" s="25"/>
      <c r="G116" s="26"/>
    </row>
    <row r="117" spans="1:7" x14ac:dyDescent="0.25">
      <c r="A117" s="9"/>
      <c r="B117" s="14"/>
      <c r="C117" s="10"/>
      <c r="D117" s="18">
        <v>19341</v>
      </c>
      <c r="E117" s="10">
        <v>3111</v>
      </c>
      <c r="F117" s="9" t="s">
        <v>150</v>
      </c>
      <c r="G117" s="27" t="s">
        <v>14</v>
      </c>
    </row>
    <row r="118" spans="1:7" x14ac:dyDescent="0.25">
      <c r="A118" s="9"/>
      <c r="B118" s="14"/>
      <c r="C118" s="10"/>
      <c r="D118" s="18">
        <v>3191.28</v>
      </c>
      <c r="E118" s="10">
        <v>3132</v>
      </c>
      <c r="F118" s="9" t="s">
        <v>151</v>
      </c>
      <c r="G118" s="28" t="s">
        <v>14</v>
      </c>
    </row>
    <row r="119" spans="1:7" x14ac:dyDescent="0.25">
      <c r="A119" s="9"/>
      <c r="B119" s="14"/>
      <c r="C119" s="10"/>
      <c r="D119" s="18">
        <v>90</v>
      </c>
      <c r="E119" s="10">
        <v>3211</v>
      </c>
      <c r="F119" s="9" t="s">
        <v>60</v>
      </c>
      <c r="G119" s="28" t="s">
        <v>14</v>
      </c>
    </row>
    <row r="120" spans="1:7" x14ac:dyDescent="0.25">
      <c r="A120" s="9"/>
      <c r="B120" s="14"/>
      <c r="C120" s="10"/>
      <c r="D120" s="18">
        <v>230.92</v>
      </c>
      <c r="E120" s="10">
        <v>3212</v>
      </c>
      <c r="F120" s="9" t="s">
        <v>152</v>
      </c>
      <c r="G120" s="28" t="s">
        <v>14</v>
      </c>
    </row>
    <row r="121" spans="1:7" x14ac:dyDescent="0.25">
      <c r="A121" s="9"/>
      <c r="B121" s="14"/>
      <c r="C121" s="10"/>
      <c r="D121" s="18">
        <v>78.25</v>
      </c>
      <c r="E121" s="10">
        <v>3221</v>
      </c>
      <c r="F121" s="9" t="s">
        <v>32</v>
      </c>
      <c r="G121" s="28" t="s">
        <v>14</v>
      </c>
    </row>
    <row r="122" spans="1:7" x14ac:dyDescent="0.25">
      <c r="A122" s="9"/>
      <c r="B122" s="14"/>
      <c r="C122" s="10"/>
      <c r="D122" s="18">
        <v>934</v>
      </c>
      <c r="E122" s="10">
        <v>3223</v>
      </c>
      <c r="F122" s="9" t="s">
        <v>84</v>
      </c>
      <c r="G122" s="28" t="s">
        <v>14</v>
      </c>
    </row>
    <row r="123" spans="1:7" x14ac:dyDescent="0.25">
      <c r="A123" s="9"/>
      <c r="B123" s="14"/>
      <c r="C123" s="10"/>
      <c r="D123" s="18">
        <v>7.26</v>
      </c>
      <c r="E123" s="10">
        <v>3291</v>
      </c>
      <c r="F123" s="9" t="s">
        <v>153</v>
      </c>
      <c r="G123" s="28" t="s">
        <v>14</v>
      </c>
    </row>
    <row r="124" spans="1:7" x14ac:dyDescent="0.25">
      <c r="A124" s="9"/>
      <c r="B124" s="14"/>
      <c r="C124" s="10"/>
      <c r="D124" s="18">
        <v>21.72</v>
      </c>
      <c r="E124" s="10">
        <v>3291</v>
      </c>
      <c r="F124" s="9" t="s">
        <v>153</v>
      </c>
      <c r="G124" s="28" t="s">
        <v>14</v>
      </c>
    </row>
    <row r="125" spans="1:7" x14ac:dyDescent="0.25">
      <c r="A125" s="9"/>
      <c r="B125" s="14"/>
      <c r="C125" s="10"/>
      <c r="D125" s="18">
        <v>61.5</v>
      </c>
      <c r="E125" s="10">
        <v>3291</v>
      </c>
      <c r="F125" s="9" t="s">
        <v>153</v>
      </c>
      <c r="G125" s="28" t="s">
        <v>14</v>
      </c>
    </row>
    <row r="126" spans="1:7" x14ac:dyDescent="0.25">
      <c r="A126" s="9"/>
      <c r="B126" s="14"/>
      <c r="C126" s="10"/>
      <c r="D126" s="18">
        <v>199.08</v>
      </c>
      <c r="E126" s="10">
        <v>3291</v>
      </c>
      <c r="F126" s="9" t="s">
        <v>153</v>
      </c>
      <c r="G126" s="28" t="s">
        <v>14</v>
      </c>
    </row>
    <row r="127" spans="1:7" x14ac:dyDescent="0.25">
      <c r="A127" s="9"/>
      <c r="B127" s="14"/>
      <c r="C127" s="10"/>
      <c r="D127" s="18">
        <v>45.28</v>
      </c>
      <c r="E127" s="10">
        <v>3299</v>
      </c>
      <c r="F127" s="9" t="s">
        <v>19</v>
      </c>
      <c r="G127" s="28" t="s">
        <v>14</v>
      </c>
    </row>
    <row r="128" spans="1:7" x14ac:dyDescent="0.25">
      <c r="A128" s="9"/>
      <c r="B128" s="14"/>
      <c r="C128" s="10"/>
      <c r="D128" s="18">
        <v>136.82</v>
      </c>
      <c r="E128" s="10">
        <v>3431</v>
      </c>
      <c r="F128" s="9" t="s">
        <v>154</v>
      </c>
      <c r="G128" s="28" t="s">
        <v>14</v>
      </c>
    </row>
    <row r="129" spans="1:7" x14ac:dyDescent="0.25">
      <c r="A129" s="9"/>
      <c r="B129" s="14"/>
      <c r="C129" s="10"/>
      <c r="D129" s="18">
        <v>107358.72</v>
      </c>
      <c r="E129" s="10">
        <v>31111</v>
      </c>
      <c r="F129" s="9" t="s">
        <v>156</v>
      </c>
      <c r="G129" s="28" t="s">
        <v>14</v>
      </c>
    </row>
    <row r="130" spans="1:7" x14ac:dyDescent="0.25">
      <c r="A130" s="9"/>
      <c r="B130" s="14"/>
      <c r="C130" s="10"/>
      <c r="D130" s="18">
        <v>18265.669999999998</v>
      </c>
      <c r="E130" s="10">
        <v>31321</v>
      </c>
      <c r="F130" s="9" t="s">
        <v>151</v>
      </c>
      <c r="G130" s="28" t="s">
        <v>14</v>
      </c>
    </row>
    <row r="131" spans="1:7" x14ac:dyDescent="0.25">
      <c r="A131" s="9"/>
      <c r="B131" s="14"/>
      <c r="C131" s="10"/>
      <c r="D131" s="18">
        <v>1976.04</v>
      </c>
      <c r="E131" s="10">
        <v>32121</v>
      </c>
      <c r="F131" s="9" t="s">
        <v>157</v>
      </c>
      <c r="G131" s="28" t="s">
        <v>14</v>
      </c>
    </row>
    <row r="132" spans="1:7" x14ac:dyDescent="0.25">
      <c r="A132" s="9"/>
      <c r="B132" s="14"/>
      <c r="C132" s="10"/>
      <c r="D132" s="18">
        <v>278.54000000000002</v>
      </c>
      <c r="E132" s="10">
        <v>31141</v>
      </c>
      <c r="F132" s="9" t="s">
        <v>158</v>
      </c>
      <c r="G132" s="28" t="s">
        <v>14</v>
      </c>
    </row>
    <row r="133" spans="1:7" x14ac:dyDescent="0.25">
      <c r="A133" s="9"/>
      <c r="B133" s="14"/>
      <c r="C133" s="10"/>
      <c r="D133" s="18">
        <v>3063.61</v>
      </c>
      <c r="E133" s="10">
        <v>31131</v>
      </c>
      <c r="F133" s="9" t="s">
        <v>159</v>
      </c>
      <c r="G133" s="28" t="s">
        <v>14</v>
      </c>
    </row>
    <row r="134" spans="1:7" x14ac:dyDescent="0.25">
      <c r="A134" s="9"/>
      <c r="B134" s="14"/>
      <c r="C134" s="10"/>
      <c r="D134" s="18">
        <v>336</v>
      </c>
      <c r="E134" s="10">
        <v>32955</v>
      </c>
      <c r="F134" s="9" t="s">
        <v>160</v>
      </c>
      <c r="G134" s="28" t="s">
        <v>14</v>
      </c>
    </row>
    <row r="135" spans="1:7" ht="21" customHeight="1" thickBot="1" x14ac:dyDescent="0.3">
      <c r="A135" s="21" t="s">
        <v>15</v>
      </c>
      <c r="B135" s="22"/>
      <c r="C135" s="23"/>
      <c r="D135" s="24">
        <f>SUM(D117:D134)</f>
        <v>155615.69</v>
      </c>
      <c r="E135" s="23"/>
      <c r="F135" s="25"/>
      <c r="G135" s="26"/>
    </row>
    <row r="136" spans="1:7" ht="15.75" thickBot="1" x14ac:dyDescent="0.3">
      <c r="A136" s="29" t="s">
        <v>155</v>
      </c>
      <c r="B136" s="30"/>
      <c r="C136" s="31"/>
      <c r="D136" s="32">
        <f>SUM(D8,D10,D12,D15,D18,D20,D22,D24,D27,D29,D32,D35,D37,D39,D41,D43,D45,D47,D51,D53,D55,D57,D59,D61,D63,D65,D67,D69,D71,D73,D76,D79,D81,D83,D85,D87,D89,D91,D94,D96,D98,D100,D102,D104,D107,D109,D112,D114,D116,D135)</f>
        <v>258387.16999999998</v>
      </c>
      <c r="E136" s="31"/>
      <c r="F136" s="33"/>
      <c r="G136" s="34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2024-12-18T10:48:43Z</dcterms:modified>
</cp:coreProperties>
</file>